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录取" sheetId="1" r:id="rId1"/>
    <sheet name="Sheet1" sheetId="2" r:id="rId2"/>
  </sheets>
  <definedNames>
    <definedName name="_xlnm._FilterDatabase" localSheetId="0" hidden="1">录取!$A$3:$D$141</definedName>
    <definedName name="_xlnm.Print_Titles" localSheetId="0">录取!$3:$3</definedName>
  </definedNames>
  <calcPr calcId="144525"/>
</workbook>
</file>

<file path=xl/sharedStrings.xml><?xml version="1.0" encoding="utf-8"?>
<sst xmlns="http://schemas.openxmlformats.org/spreadsheetml/2006/main" count="589" uniqueCount="437">
  <si>
    <t>附件：</t>
  </si>
  <si>
    <t>深圳市公安局光明分局2020年4月公开招聘
专干拟聘人员名单（按姓氏笔画排序）</t>
  </si>
  <si>
    <t>序号</t>
  </si>
  <si>
    <t>姓名</t>
  </si>
  <si>
    <t>性别</t>
  </si>
  <si>
    <t>身份证号码</t>
  </si>
  <si>
    <t>手机号</t>
  </si>
  <si>
    <t>王龙</t>
  </si>
  <si>
    <t>女</t>
  </si>
  <si>
    <t>430522********0028</t>
  </si>
  <si>
    <t>150****9822</t>
  </si>
  <si>
    <t>王兴勇</t>
  </si>
  <si>
    <t>男</t>
  </si>
  <si>
    <t>430528********821X</t>
  </si>
  <si>
    <t>135****3068</t>
  </si>
  <si>
    <t>王欢欢</t>
  </si>
  <si>
    <t>130523********2227</t>
  </si>
  <si>
    <t>136****8731</t>
  </si>
  <si>
    <t>王丽婷</t>
  </si>
  <si>
    <t>441421********5524</t>
  </si>
  <si>
    <t>135****6328</t>
  </si>
  <si>
    <t>王诗咏</t>
  </si>
  <si>
    <t>430721********4636</t>
  </si>
  <si>
    <t>159****9604</t>
  </si>
  <si>
    <t>文浏缘</t>
  </si>
  <si>
    <t>430481********1216</t>
  </si>
  <si>
    <t>185****6436</t>
  </si>
  <si>
    <t>方鹏</t>
  </si>
  <si>
    <t>452624********0010</t>
  </si>
  <si>
    <t>188****9234</t>
  </si>
  <si>
    <t>邓辉</t>
  </si>
  <si>
    <t>441622********4194</t>
  </si>
  <si>
    <t>134****3836</t>
  </si>
  <si>
    <t>邓瑜</t>
  </si>
  <si>
    <t>441402********0222</t>
  </si>
  <si>
    <t>198****8101</t>
  </si>
  <si>
    <t>邓鹏</t>
  </si>
  <si>
    <t>511381********9332</t>
  </si>
  <si>
    <t>187****1819</t>
  </si>
  <si>
    <t>石雷乐</t>
  </si>
  <si>
    <t>412723********291x</t>
  </si>
  <si>
    <t>186****3381</t>
  </si>
  <si>
    <t>龙江云</t>
  </si>
  <si>
    <t>440883********0013</t>
  </si>
  <si>
    <t>130****0795</t>
  </si>
  <si>
    <t>卢凯</t>
  </si>
  <si>
    <t>360735********1918</t>
  </si>
  <si>
    <t>166****0518</t>
  </si>
  <si>
    <t>卢锦彪</t>
  </si>
  <si>
    <t>440301********4612</t>
  </si>
  <si>
    <t>139****2043</t>
  </si>
  <si>
    <t>叶海燕</t>
  </si>
  <si>
    <t>441624********4921</t>
  </si>
  <si>
    <t>131****3599</t>
  </si>
  <si>
    <t>付宏波</t>
  </si>
  <si>
    <t>440301********1134</t>
  </si>
  <si>
    <t>136****0108</t>
  </si>
  <si>
    <t>付韬</t>
  </si>
  <si>
    <t>420922********0031</t>
  </si>
  <si>
    <t>185****7381</t>
  </si>
  <si>
    <t>冯健琛</t>
  </si>
  <si>
    <t>440306********8011</t>
  </si>
  <si>
    <t>176****9670</t>
  </si>
  <si>
    <t>朱俊华</t>
  </si>
  <si>
    <t>441625********3811</t>
  </si>
  <si>
    <t>136****2017</t>
  </si>
  <si>
    <t>朱亮</t>
  </si>
  <si>
    <t>430482********8734</t>
  </si>
  <si>
    <t>176****0800</t>
  </si>
  <si>
    <t>朱濠达</t>
  </si>
  <si>
    <t>441581********8619</t>
  </si>
  <si>
    <t>134****8400</t>
  </si>
  <si>
    <t>向姝容</t>
  </si>
  <si>
    <t>430525********7444</t>
  </si>
  <si>
    <t>134****4049</t>
  </si>
  <si>
    <t>邬金龙</t>
  </si>
  <si>
    <t>441622********2071</t>
  </si>
  <si>
    <t>185****3274</t>
  </si>
  <si>
    <t>刘双春</t>
  </si>
  <si>
    <t>440882********1545</t>
  </si>
  <si>
    <t>150****7487</t>
  </si>
  <si>
    <t>刘立建</t>
  </si>
  <si>
    <t>130130********2430</t>
  </si>
  <si>
    <t>133****3747</t>
  </si>
  <si>
    <t>刘环</t>
  </si>
  <si>
    <t>420116********1149</t>
  </si>
  <si>
    <t>137****3110</t>
  </si>
  <si>
    <t>刘莘</t>
  </si>
  <si>
    <t>440301********5133</t>
  </si>
  <si>
    <t>137****4100</t>
  </si>
  <si>
    <t>刘海英</t>
  </si>
  <si>
    <t>441622********6267</t>
  </si>
  <si>
    <t>152****8867</t>
  </si>
  <si>
    <t>刘骏辉</t>
  </si>
  <si>
    <t>440183********6915</t>
  </si>
  <si>
    <t>188****4967</t>
  </si>
  <si>
    <t>刘超</t>
  </si>
  <si>
    <t>412822********1972</t>
  </si>
  <si>
    <t>131****7799</t>
  </si>
  <si>
    <t>池笑霞</t>
  </si>
  <si>
    <t>441426********002X</t>
  </si>
  <si>
    <t>156****4793</t>
  </si>
  <si>
    <t>许名杰</t>
  </si>
  <si>
    <t>430528********4050</t>
  </si>
  <si>
    <t>177****1675</t>
  </si>
  <si>
    <t>孙冬珍</t>
  </si>
  <si>
    <t>421223********0022</t>
  </si>
  <si>
    <t>135****7947</t>
  </si>
  <si>
    <t>纪慧玲</t>
  </si>
  <si>
    <t>342922********3769</t>
  </si>
  <si>
    <t>136****5432</t>
  </si>
  <si>
    <t>严新建</t>
  </si>
  <si>
    <t>411521********0038</t>
  </si>
  <si>
    <t>136****6621</t>
  </si>
  <si>
    <t>苏婷</t>
  </si>
  <si>
    <t>360732********1721</t>
  </si>
  <si>
    <t>182****8720</t>
  </si>
  <si>
    <t>李光辉</t>
  </si>
  <si>
    <t>441323********6311</t>
  </si>
  <si>
    <t>189****2881</t>
  </si>
  <si>
    <t>李如虎</t>
  </si>
  <si>
    <t>440301********3474</t>
  </si>
  <si>
    <t>135****5086</t>
  </si>
  <si>
    <t>李学伟</t>
  </si>
  <si>
    <t>430626********6532</t>
  </si>
  <si>
    <t>188****9223</t>
  </si>
  <si>
    <t>李俊仁</t>
  </si>
  <si>
    <t>441522********2115</t>
  </si>
  <si>
    <t>136****6957</t>
  </si>
  <si>
    <t>李海洋</t>
  </si>
  <si>
    <t>445222********2258</t>
  </si>
  <si>
    <t>130****0937</t>
  </si>
  <si>
    <t>李翠云</t>
  </si>
  <si>
    <t>441622********1761</t>
  </si>
  <si>
    <t>137****9789</t>
  </si>
  <si>
    <t>杨卫星</t>
  </si>
  <si>
    <t>412723********1215</t>
  </si>
  <si>
    <t>177****5216</t>
  </si>
  <si>
    <t>杨日胜</t>
  </si>
  <si>
    <t>440982********4238</t>
  </si>
  <si>
    <t>188****3943</t>
  </si>
  <si>
    <t>杨鼎业</t>
  </si>
  <si>
    <t>440883********0057</t>
  </si>
  <si>
    <t>158****7908</t>
  </si>
  <si>
    <t>杨鹏</t>
  </si>
  <si>
    <t>422202********4214</t>
  </si>
  <si>
    <t>134****6021</t>
  </si>
  <si>
    <t>肖子枫</t>
  </si>
  <si>
    <t>441323********5339</t>
  </si>
  <si>
    <t>187****8403</t>
  </si>
  <si>
    <t>肖玉珍</t>
  </si>
  <si>
    <t>422326********582X</t>
  </si>
  <si>
    <t>158****0114</t>
  </si>
  <si>
    <t>肖国立</t>
  </si>
  <si>
    <t>440224********0479</t>
  </si>
  <si>
    <t>185****6691</t>
  </si>
  <si>
    <t>肖敏华</t>
  </si>
  <si>
    <t>440881********2929</t>
  </si>
  <si>
    <t>131****9397</t>
  </si>
  <si>
    <t>肖登科</t>
  </si>
  <si>
    <t>430923********5216</t>
  </si>
  <si>
    <t>189****9996</t>
  </si>
  <si>
    <t>吴晓彬</t>
  </si>
  <si>
    <t>445222********981X</t>
  </si>
  <si>
    <t>157****8656</t>
  </si>
  <si>
    <t>吴鸿俊</t>
  </si>
  <si>
    <t>362331********2112</t>
  </si>
  <si>
    <t>158****7390</t>
  </si>
  <si>
    <t>吴赐轩</t>
  </si>
  <si>
    <t>440783********6615</t>
  </si>
  <si>
    <t>130****6173</t>
  </si>
  <si>
    <t>吴照士</t>
  </si>
  <si>
    <t>441881********5013</t>
  </si>
  <si>
    <t>176****0053</t>
  </si>
  <si>
    <t>邱涛涛</t>
  </si>
  <si>
    <t>362329********4230</t>
  </si>
  <si>
    <t>150****1725</t>
  </si>
  <si>
    <t>何少杰</t>
  </si>
  <si>
    <t>441422********0039</t>
  </si>
  <si>
    <t>135****9716</t>
  </si>
  <si>
    <t>何方可</t>
  </si>
  <si>
    <t>440825********0971</t>
  </si>
  <si>
    <t>185****6833</t>
  </si>
  <si>
    <t>何国辉</t>
  </si>
  <si>
    <t>440203********271X</t>
  </si>
  <si>
    <t>131****9994</t>
  </si>
  <si>
    <t>邹瑶</t>
  </si>
  <si>
    <t>513030********5110</t>
  </si>
  <si>
    <t>132****0207</t>
  </si>
  <si>
    <t>汪莹</t>
  </si>
  <si>
    <t>421223********3825</t>
  </si>
  <si>
    <t>132****4278</t>
  </si>
  <si>
    <t>宋伟</t>
  </si>
  <si>
    <t>352201********3215</t>
  </si>
  <si>
    <t>186****7387</t>
  </si>
  <si>
    <t>宋松</t>
  </si>
  <si>
    <t>140411********4827</t>
  </si>
  <si>
    <t>135****3696</t>
  </si>
  <si>
    <t>宋嘉荣</t>
  </si>
  <si>
    <t>440301********0919</t>
  </si>
  <si>
    <t>135****8333</t>
  </si>
  <si>
    <t>张龙飞</t>
  </si>
  <si>
    <t>432322********3811</t>
  </si>
  <si>
    <t>180****7968</t>
  </si>
  <si>
    <t>张创兴</t>
  </si>
  <si>
    <t>445221********1215</t>
  </si>
  <si>
    <t>136****5255</t>
  </si>
  <si>
    <t>张远汉</t>
  </si>
  <si>
    <t>441424********5118</t>
  </si>
  <si>
    <t>158****6675</t>
  </si>
  <si>
    <t>张哲睿</t>
  </si>
  <si>
    <t>441323********0314</t>
  </si>
  <si>
    <t>176****6595</t>
  </si>
  <si>
    <t>张样娣</t>
  </si>
  <si>
    <t>441424********5540</t>
  </si>
  <si>
    <t>136****3674</t>
  </si>
  <si>
    <t>张淑威</t>
  </si>
  <si>
    <t>441621********2719</t>
  </si>
  <si>
    <t>136****5747</t>
  </si>
  <si>
    <t>陈文武</t>
  </si>
  <si>
    <t>445222********1214</t>
  </si>
  <si>
    <t>135****0113</t>
  </si>
  <si>
    <t>陈文祥</t>
  </si>
  <si>
    <t>362229********0838</t>
  </si>
  <si>
    <t>151****7593</t>
  </si>
  <si>
    <t>陈永浩</t>
  </si>
  <si>
    <t>440823********7311</t>
  </si>
  <si>
    <t>137****9721</t>
  </si>
  <si>
    <t>陈运</t>
  </si>
  <si>
    <t>532128********0313</t>
  </si>
  <si>
    <t>157****2696</t>
  </si>
  <si>
    <t>陈灿龙</t>
  </si>
  <si>
    <t>445381********3731</t>
  </si>
  <si>
    <t>152****8233</t>
  </si>
  <si>
    <t>陈枫馥</t>
  </si>
  <si>
    <t>445121********5945</t>
  </si>
  <si>
    <t>136****7320</t>
  </si>
  <si>
    <t>陈建宏</t>
  </si>
  <si>
    <t>441521********2732</t>
  </si>
  <si>
    <t>139****1772</t>
  </si>
  <si>
    <t>陈昱钊</t>
  </si>
  <si>
    <t>452124********0319</t>
  </si>
  <si>
    <t>133****4282</t>
  </si>
  <si>
    <t>陈秋瑜</t>
  </si>
  <si>
    <t>441721********3054</t>
  </si>
  <si>
    <t>134****9099</t>
  </si>
  <si>
    <t>陈保文</t>
  </si>
  <si>
    <t>440803********0310</t>
  </si>
  <si>
    <t>153****2883</t>
  </si>
  <si>
    <t>陈剑</t>
  </si>
  <si>
    <t>411282********7051</t>
  </si>
  <si>
    <t>136****1059</t>
  </si>
  <si>
    <t>陈冠文</t>
  </si>
  <si>
    <t>440306********0530</t>
  </si>
  <si>
    <t>189****8302</t>
  </si>
  <si>
    <t>陈哲</t>
  </si>
  <si>
    <t>421302********1299</t>
  </si>
  <si>
    <t>186****9933</t>
  </si>
  <si>
    <t>陈晓辉</t>
  </si>
  <si>
    <t>445224********4516</t>
  </si>
  <si>
    <t>132****5752</t>
  </si>
  <si>
    <t>陈健芳</t>
  </si>
  <si>
    <t>440306********2062</t>
  </si>
  <si>
    <t>135****7695</t>
  </si>
  <si>
    <t>陈铭盛</t>
  </si>
  <si>
    <t>440306********8016</t>
  </si>
  <si>
    <t>135****6300</t>
  </si>
  <si>
    <t>范素南</t>
  </si>
  <si>
    <t>441522********0661</t>
  </si>
  <si>
    <t>138****2558</t>
  </si>
  <si>
    <t>林子盛</t>
  </si>
  <si>
    <t>445381********0434</t>
  </si>
  <si>
    <t>153****1162</t>
  </si>
  <si>
    <t>林春鹏</t>
  </si>
  <si>
    <t>352221********361X</t>
  </si>
  <si>
    <t>151****9699</t>
  </si>
  <si>
    <t>卓子峰</t>
  </si>
  <si>
    <t>441522********3474</t>
  </si>
  <si>
    <t>135****8659</t>
  </si>
  <si>
    <t>罗拯</t>
  </si>
  <si>
    <t>430602********4512</t>
  </si>
  <si>
    <t>136****5020</t>
  </si>
  <si>
    <t>罗顺中</t>
  </si>
  <si>
    <t>513030********5132</t>
  </si>
  <si>
    <t>132****9129</t>
  </si>
  <si>
    <t>罗景鉴</t>
  </si>
  <si>
    <t>441522********5319</t>
  </si>
  <si>
    <t>181****0180</t>
  </si>
  <si>
    <t>岳专诚</t>
  </si>
  <si>
    <t>430522********8071</t>
  </si>
  <si>
    <t>186****6976</t>
  </si>
  <si>
    <t>周艺</t>
  </si>
  <si>
    <t>412822********2865</t>
  </si>
  <si>
    <t>178****2018</t>
  </si>
  <si>
    <t>周圳</t>
  </si>
  <si>
    <t>429004********3151</t>
  </si>
  <si>
    <t>137****2025</t>
  </si>
  <si>
    <t>郑治成</t>
  </si>
  <si>
    <t>620123********2138</t>
  </si>
  <si>
    <t>186****0903</t>
  </si>
  <si>
    <t>郑斯元</t>
  </si>
  <si>
    <t>440306********8019</t>
  </si>
  <si>
    <t>136****1213</t>
  </si>
  <si>
    <t>赵长飞</t>
  </si>
  <si>
    <t>412702********1478</t>
  </si>
  <si>
    <t>135****3927</t>
  </si>
  <si>
    <t>赵先朝</t>
  </si>
  <si>
    <t>422822********0516</t>
  </si>
  <si>
    <t>176****7746</t>
  </si>
  <si>
    <t>赵伟明</t>
  </si>
  <si>
    <t>510722********1990</t>
  </si>
  <si>
    <t>177****3509</t>
  </si>
  <si>
    <t>荣巧</t>
  </si>
  <si>
    <t>429006********0652</t>
  </si>
  <si>
    <t>186****0689</t>
  </si>
  <si>
    <t>胡文浩</t>
  </si>
  <si>
    <t>441424********4859</t>
  </si>
  <si>
    <t>153****4262</t>
  </si>
  <si>
    <t>胡江</t>
  </si>
  <si>
    <t>422202********0816</t>
  </si>
  <si>
    <t>156****4698</t>
  </si>
  <si>
    <t>钟志华</t>
  </si>
  <si>
    <t>441621********1814</t>
  </si>
  <si>
    <t>182****7231</t>
  </si>
  <si>
    <t>袁水萍</t>
  </si>
  <si>
    <t>360428********5547</t>
  </si>
  <si>
    <t>151****16513</t>
  </si>
  <si>
    <t>莫金亮</t>
  </si>
  <si>
    <t>430502********1013</t>
  </si>
  <si>
    <t>186****4359</t>
  </si>
  <si>
    <t>夏海燕</t>
  </si>
  <si>
    <t>362331********214X</t>
  </si>
  <si>
    <t>188****0840</t>
  </si>
  <si>
    <t>钱鑫</t>
  </si>
  <si>
    <t>412727********0043</t>
  </si>
  <si>
    <t>176****9261</t>
  </si>
  <si>
    <t>高迪</t>
  </si>
  <si>
    <t>412722********0011</t>
  </si>
  <si>
    <t>135****5189</t>
  </si>
  <si>
    <t>唐佳玲</t>
  </si>
  <si>
    <t>440306********8321</t>
  </si>
  <si>
    <t>136****3105</t>
  </si>
  <si>
    <t>唐梦达</t>
  </si>
  <si>
    <t>430523********4316</t>
  </si>
  <si>
    <t>188****1543</t>
  </si>
  <si>
    <t>黄玉萍</t>
  </si>
  <si>
    <t>441621********1424</t>
  </si>
  <si>
    <t>186****9200</t>
  </si>
  <si>
    <t>黄俊杰</t>
  </si>
  <si>
    <t>441284********1218</t>
  </si>
  <si>
    <t>134****3049</t>
  </si>
  <si>
    <t>曹惠锋</t>
  </si>
  <si>
    <t>431023********1515</t>
  </si>
  <si>
    <t>183****5637</t>
  </si>
  <si>
    <t>龚亦芳</t>
  </si>
  <si>
    <t>440221********3525</t>
  </si>
  <si>
    <t>159****6909</t>
  </si>
  <si>
    <t>梁文睦</t>
  </si>
  <si>
    <t>441421********0012</t>
  </si>
  <si>
    <t>134****5243</t>
  </si>
  <si>
    <t>梁冰冰</t>
  </si>
  <si>
    <t>450422********0566</t>
  </si>
  <si>
    <t>199****1570</t>
  </si>
  <si>
    <t>彭二飞</t>
  </si>
  <si>
    <t>412825********0295</t>
  </si>
  <si>
    <t>151****7984</t>
  </si>
  <si>
    <t>彭波</t>
  </si>
  <si>
    <t>430421********1098</t>
  </si>
  <si>
    <t>173****5609</t>
  </si>
  <si>
    <t>覃定禧</t>
  </si>
  <si>
    <t>452226********0951</t>
  </si>
  <si>
    <t>181****4231</t>
  </si>
  <si>
    <t>曾国学</t>
  </si>
  <si>
    <t>360781********2917</t>
  </si>
  <si>
    <t>152****8286</t>
  </si>
  <si>
    <t>曾荣生</t>
  </si>
  <si>
    <t>440301********6971</t>
  </si>
  <si>
    <t>137****2247</t>
  </si>
  <si>
    <t>曾维芳</t>
  </si>
  <si>
    <t>430529********6262</t>
  </si>
  <si>
    <t>136****7701</t>
  </si>
  <si>
    <t>曾锐</t>
  </si>
  <si>
    <t>440301********1526</t>
  </si>
  <si>
    <t>138****3358</t>
  </si>
  <si>
    <t>曾锦源</t>
  </si>
  <si>
    <t>441481********2470</t>
  </si>
  <si>
    <t>178****4609</t>
  </si>
  <si>
    <t>温宇彬</t>
  </si>
  <si>
    <t>441481********2272</t>
  </si>
  <si>
    <t>132****0671</t>
  </si>
  <si>
    <t>赖燕敏</t>
  </si>
  <si>
    <t>445281********4342</t>
  </si>
  <si>
    <t>136****1465</t>
  </si>
  <si>
    <t>鲍奇卫</t>
  </si>
  <si>
    <t>360340********3311</t>
  </si>
  <si>
    <t>136****7474</t>
  </si>
  <si>
    <t>蔡贵友</t>
  </si>
  <si>
    <t>440902********0411</t>
  </si>
  <si>
    <t>183****8510</t>
  </si>
  <si>
    <t>蔡恒生</t>
  </si>
  <si>
    <t>441522********0079</t>
  </si>
  <si>
    <t>137****1072</t>
  </si>
  <si>
    <t>廖海金</t>
  </si>
  <si>
    <t>431122********5112</t>
  </si>
  <si>
    <t>188****7955</t>
  </si>
  <si>
    <t>熊子豪</t>
  </si>
  <si>
    <t>372924********21517</t>
  </si>
  <si>
    <t>135****9060</t>
  </si>
  <si>
    <t>黎俊杰</t>
  </si>
  <si>
    <t>430681********2314</t>
  </si>
  <si>
    <t>175****3094</t>
  </si>
  <si>
    <t>滕兵</t>
  </si>
  <si>
    <t>430482********9377</t>
  </si>
  <si>
    <t>188****6069</t>
  </si>
  <si>
    <t>潘文斌</t>
  </si>
  <si>
    <t>440923********3753</t>
  </si>
  <si>
    <t>159****2151</t>
  </si>
  <si>
    <t>潘伟勋</t>
  </si>
  <si>
    <t>441323********3418</t>
  </si>
  <si>
    <t>157****0014</t>
  </si>
  <si>
    <t>魏润龙</t>
  </si>
  <si>
    <t>410426********7073</t>
  </si>
  <si>
    <t>137****9352</t>
  </si>
  <si>
    <t>深圳市公安局光明分局2020年公开招聘138名外勤岗位专干结构统计表</t>
  </si>
  <si>
    <t>单位</t>
  </si>
  <si>
    <t>人数</t>
  </si>
  <si>
    <t>公安院校</t>
  </si>
  <si>
    <t>比例</t>
  </si>
  <si>
    <t>复退</t>
  </si>
  <si>
    <t>党员数</t>
  </si>
  <si>
    <t>平均年龄</t>
  </si>
  <si>
    <t>学历（比例%）</t>
  </si>
  <si>
    <t>研究生</t>
  </si>
  <si>
    <t>本科</t>
  </si>
  <si>
    <t>大专</t>
  </si>
  <si>
    <t>高中及中专以下</t>
  </si>
  <si>
    <t>光明分局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</si>
</sst>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23" fillId="29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0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47" applyFont="1" applyBorder="1" applyAlignment="1">
      <alignment horizontal="center" vertical="center" wrapText="1"/>
    </xf>
    <xf numFmtId="0" fontId="6" fillId="2" borderId="1" xfId="4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超链接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zoomScale="80" zoomScaleNormal="80" workbookViewId="0">
      <selection activeCell="I6" sqref="I6"/>
    </sheetView>
  </sheetViews>
  <sheetFormatPr defaultColWidth="9" defaultRowHeight="13.5" outlineLevelCol="5"/>
  <cols>
    <col min="1" max="1" width="7.65" customWidth="1"/>
    <col min="2" max="2" width="16.4" customWidth="1"/>
    <col min="3" max="3" width="9.53333333333333" customWidth="1"/>
    <col min="4" max="4" width="33.75" customWidth="1"/>
    <col min="5" max="5" width="19.8416666666667" customWidth="1"/>
    <col min="6" max="6" width="25.4666666666667" customWidth="1"/>
    <col min="7" max="7" width="14.2166666666667" customWidth="1"/>
  </cols>
  <sheetData>
    <row r="1" customFormat="1" ht="24.6" customHeight="1" spans="1:1">
      <c r="A1" s="30" t="s">
        <v>0</v>
      </c>
    </row>
    <row r="2" ht="64.15" customHeight="1" spans="1:5">
      <c r="A2" s="31" t="s">
        <v>1</v>
      </c>
      <c r="B2" s="31"/>
      <c r="C2" s="31"/>
      <c r="D2" s="31"/>
      <c r="E2" s="31"/>
    </row>
    <row r="3" s="28" customFormat="1" ht="40.15" customHeight="1" spans="1:5">
      <c r="A3" s="32" t="s">
        <v>2</v>
      </c>
      <c r="B3" s="33" t="s">
        <v>3</v>
      </c>
      <c r="C3" s="33" t="s">
        <v>4</v>
      </c>
      <c r="D3" s="33" t="s">
        <v>5</v>
      </c>
      <c r="E3" s="34" t="s">
        <v>6</v>
      </c>
    </row>
    <row r="4" ht="34.9" customHeight="1" spans="1:5">
      <c r="A4" s="35">
        <v>1</v>
      </c>
      <c r="B4" s="36" t="s">
        <v>7</v>
      </c>
      <c r="C4" s="37" t="s">
        <v>8</v>
      </c>
      <c r="D4" s="36" t="s">
        <v>9</v>
      </c>
      <c r="E4" s="38" t="s">
        <v>10</v>
      </c>
    </row>
    <row r="5" ht="34.9" customHeight="1" spans="1:5">
      <c r="A5" s="35">
        <v>2</v>
      </c>
      <c r="B5" s="36" t="s">
        <v>11</v>
      </c>
      <c r="C5" s="37" t="s">
        <v>12</v>
      </c>
      <c r="D5" s="36" t="s">
        <v>13</v>
      </c>
      <c r="E5" s="38" t="s">
        <v>14</v>
      </c>
    </row>
    <row r="6" ht="34.9" customHeight="1" spans="1:5">
      <c r="A6" s="35">
        <v>3</v>
      </c>
      <c r="B6" s="36" t="s">
        <v>15</v>
      </c>
      <c r="C6" s="37" t="s">
        <v>8</v>
      </c>
      <c r="D6" s="36" t="s">
        <v>16</v>
      </c>
      <c r="E6" s="38" t="s">
        <v>17</v>
      </c>
    </row>
    <row r="7" ht="34.9" customHeight="1" spans="1:5">
      <c r="A7" s="35">
        <v>4</v>
      </c>
      <c r="B7" s="36" t="s">
        <v>18</v>
      </c>
      <c r="C7" s="37" t="s">
        <v>8</v>
      </c>
      <c r="D7" s="36" t="s">
        <v>19</v>
      </c>
      <c r="E7" s="38" t="s">
        <v>20</v>
      </c>
    </row>
    <row r="8" ht="34.9" customHeight="1" spans="1:5">
      <c r="A8" s="35">
        <v>5</v>
      </c>
      <c r="B8" s="36" t="s">
        <v>21</v>
      </c>
      <c r="C8" s="37" t="s">
        <v>12</v>
      </c>
      <c r="D8" s="36" t="s">
        <v>22</v>
      </c>
      <c r="E8" s="38" t="s">
        <v>23</v>
      </c>
    </row>
    <row r="9" ht="34.9" customHeight="1" spans="1:5">
      <c r="A9" s="35">
        <v>6</v>
      </c>
      <c r="B9" s="39" t="s">
        <v>24</v>
      </c>
      <c r="C9" s="37" t="s">
        <v>12</v>
      </c>
      <c r="D9" s="39" t="s">
        <v>25</v>
      </c>
      <c r="E9" s="38" t="s">
        <v>26</v>
      </c>
    </row>
    <row r="10" ht="34.9" customHeight="1" spans="1:5">
      <c r="A10" s="35">
        <v>7</v>
      </c>
      <c r="B10" s="39" t="s">
        <v>27</v>
      </c>
      <c r="C10" s="37" t="s">
        <v>12</v>
      </c>
      <c r="D10" s="36" t="s">
        <v>28</v>
      </c>
      <c r="E10" s="38" t="s">
        <v>29</v>
      </c>
    </row>
    <row r="11" ht="34.9" customHeight="1" spans="1:5">
      <c r="A11" s="35">
        <v>8</v>
      </c>
      <c r="B11" s="39" t="s">
        <v>30</v>
      </c>
      <c r="C11" s="37" t="s">
        <v>12</v>
      </c>
      <c r="D11" s="39" t="s">
        <v>31</v>
      </c>
      <c r="E11" s="36" t="s">
        <v>32</v>
      </c>
    </row>
    <row r="12" ht="34.9" customHeight="1" spans="1:5">
      <c r="A12" s="35">
        <v>9</v>
      </c>
      <c r="B12" s="39" t="s">
        <v>33</v>
      </c>
      <c r="C12" s="37" t="s">
        <v>8</v>
      </c>
      <c r="D12" s="36" t="s">
        <v>34</v>
      </c>
      <c r="E12" s="38" t="s">
        <v>35</v>
      </c>
    </row>
    <row r="13" ht="34.9" customHeight="1" spans="1:5">
      <c r="A13" s="35">
        <v>10</v>
      </c>
      <c r="B13" s="39" t="s">
        <v>36</v>
      </c>
      <c r="C13" s="37" t="s">
        <v>12</v>
      </c>
      <c r="D13" s="39" t="s">
        <v>37</v>
      </c>
      <c r="E13" s="38" t="s">
        <v>38</v>
      </c>
    </row>
    <row r="14" ht="34.9" customHeight="1" spans="1:5">
      <c r="A14" s="35">
        <v>11</v>
      </c>
      <c r="B14" s="36" t="s">
        <v>39</v>
      </c>
      <c r="C14" s="37" t="s">
        <v>12</v>
      </c>
      <c r="D14" s="36" t="s">
        <v>40</v>
      </c>
      <c r="E14" s="38" t="s">
        <v>41</v>
      </c>
    </row>
    <row r="15" ht="34.9" customHeight="1" spans="1:5">
      <c r="A15" s="35">
        <v>12</v>
      </c>
      <c r="B15" s="36" t="s">
        <v>42</v>
      </c>
      <c r="C15" s="37" t="s">
        <v>12</v>
      </c>
      <c r="D15" s="36" t="s">
        <v>43</v>
      </c>
      <c r="E15" s="38" t="s">
        <v>44</v>
      </c>
    </row>
    <row r="16" ht="34.9" customHeight="1" spans="1:5">
      <c r="A16" s="35">
        <v>13</v>
      </c>
      <c r="B16" s="36" t="s">
        <v>45</v>
      </c>
      <c r="C16" s="37" t="s">
        <v>12</v>
      </c>
      <c r="D16" s="36" t="s">
        <v>46</v>
      </c>
      <c r="E16" s="38" t="s">
        <v>47</v>
      </c>
    </row>
    <row r="17" ht="34.9" customHeight="1" spans="1:5">
      <c r="A17" s="35">
        <v>14</v>
      </c>
      <c r="B17" s="36" t="s">
        <v>48</v>
      </c>
      <c r="C17" s="37" t="s">
        <v>12</v>
      </c>
      <c r="D17" s="36" t="s">
        <v>49</v>
      </c>
      <c r="E17" s="38" t="s">
        <v>50</v>
      </c>
    </row>
    <row r="18" ht="34.9" customHeight="1" spans="1:5">
      <c r="A18" s="35">
        <v>15</v>
      </c>
      <c r="B18" s="36" t="s">
        <v>51</v>
      </c>
      <c r="C18" s="37" t="s">
        <v>8</v>
      </c>
      <c r="D18" s="36" t="s">
        <v>52</v>
      </c>
      <c r="E18" s="38" t="s">
        <v>53</v>
      </c>
    </row>
    <row r="19" ht="34.9" customHeight="1" spans="1:5">
      <c r="A19" s="35">
        <v>16</v>
      </c>
      <c r="B19" s="39" t="s">
        <v>54</v>
      </c>
      <c r="C19" s="37" t="s">
        <v>12</v>
      </c>
      <c r="D19" s="39" t="s">
        <v>55</v>
      </c>
      <c r="E19" s="38" t="s">
        <v>56</v>
      </c>
    </row>
    <row r="20" ht="34.9" customHeight="1" spans="1:5">
      <c r="A20" s="35">
        <v>17</v>
      </c>
      <c r="B20" s="36" t="s">
        <v>57</v>
      </c>
      <c r="C20" s="37" t="s">
        <v>12</v>
      </c>
      <c r="D20" s="36" t="s">
        <v>58</v>
      </c>
      <c r="E20" s="38" t="s">
        <v>59</v>
      </c>
    </row>
    <row r="21" ht="34.9" customHeight="1" spans="1:5">
      <c r="A21" s="35">
        <v>18</v>
      </c>
      <c r="B21" s="40" t="s">
        <v>60</v>
      </c>
      <c r="C21" s="37" t="s">
        <v>12</v>
      </c>
      <c r="D21" s="36" t="s">
        <v>61</v>
      </c>
      <c r="E21" s="38" t="s">
        <v>62</v>
      </c>
    </row>
    <row r="22" ht="34.9" customHeight="1" spans="1:5">
      <c r="A22" s="35">
        <v>19</v>
      </c>
      <c r="B22" s="39" t="s">
        <v>63</v>
      </c>
      <c r="C22" s="37" t="s">
        <v>12</v>
      </c>
      <c r="D22" s="39" t="s">
        <v>64</v>
      </c>
      <c r="E22" s="38" t="s">
        <v>65</v>
      </c>
    </row>
    <row r="23" ht="34.9" customHeight="1" spans="1:5">
      <c r="A23" s="35">
        <v>20</v>
      </c>
      <c r="B23" s="39" t="s">
        <v>66</v>
      </c>
      <c r="C23" s="37" t="s">
        <v>12</v>
      </c>
      <c r="D23" s="39" t="s">
        <v>67</v>
      </c>
      <c r="E23" s="38" t="s">
        <v>68</v>
      </c>
    </row>
    <row r="24" ht="34.9" customHeight="1" spans="1:5">
      <c r="A24" s="35">
        <v>21</v>
      </c>
      <c r="B24" s="39" t="s">
        <v>69</v>
      </c>
      <c r="C24" s="37" t="s">
        <v>12</v>
      </c>
      <c r="D24" s="36" t="s">
        <v>70</v>
      </c>
      <c r="E24" s="38" t="s">
        <v>71</v>
      </c>
    </row>
    <row r="25" ht="34.9" customHeight="1" spans="1:5">
      <c r="A25" s="35">
        <v>22</v>
      </c>
      <c r="B25" s="39" t="s">
        <v>72</v>
      </c>
      <c r="C25" s="37" t="s">
        <v>8</v>
      </c>
      <c r="D25" s="39" t="s">
        <v>73</v>
      </c>
      <c r="E25" s="38" t="s">
        <v>74</v>
      </c>
    </row>
    <row r="26" ht="34.9" customHeight="1" spans="1:5">
      <c r="A26" s="35">
        <v>23</v>
      </c>
      <c r="B26" s="39" t="s">
        <v>75</v>
      </c>
      <c r="C26" s="37" t="s">
        <v>12</v>
      </c>
      <c r="D26" s="39" t="s">
        <v>76</v>
      </c>
      <c r="E26" s="38" t="s">
        <v>77</v>
      </c>
    </row>
    <row r="27" ht="34.9" customHeight="1" spans="1:5">
      <c r="A27" s="35">
        <v>24</v>
      </c>
      <c r="B27" s="39" t="s">
        <v>78</v>
      </c>
      <c r="C27" s="37" t="s">
        <v>8</v>
      </c>
      <c r="D27" s="39" t="s">
        <v>79</v>
      </c>
      <c r="E27" s="38" t="s">
        <v>80</v>
      </c>
    </row>
    <row r="28" ht="34.9" customHeight="1" spans="1:5">
      <c r="A28" s="35">
        <v>25</v>
      </c>
      <c r="B28" s="36" t="s">
        <v>81</v>
      </c>
      <c r="C28" s="35" t="s">
        <v>12</v>
      </c>
      <c r="D28" s="36" t="s">
        <v>82</v>
      </c>
      <c r="E28" s="36" t="s">
        <v>83</v>
      </c>
    </row>
    <row r="29" ht="34.9" customHeight="1" spans="1:5">
      <c r="A29" s="35">
        <v>26</v>
      </c>
      <c r="B29" s="39" t="s">
        <v>84</v>
      </c>
      <c r="C29" s="37" t="s">
        <v>8</v>
      </c>
      <c r="D29" s="39" t="s">
        <v>85</v>
      </c>
      <c r="E29" s="38" t="s">
        <v>86</v>
      </c>
    </row>
    <row r="30" ht="34.9" customHeight="1" spans="1:5">
      <c r="A30" s="35">
        <v>27</v>
      </c>
      <c r="B30" s="40" t="s">
        <v>87</v>
      </c>
      <c r="C30" s="37" t="s">
        <v>12</v>
      </c>
      <c r="D30" s="39" t="s">
        <v>88</v>
      </c>
      <c r="E30" s="38" t="s">
        <v>89</v>
      </c>
    </row>
    <row r="31" ht="34.9" customHeight="1" spans="1:5">
      <c r="A31" s="35">
        <v>28</v>
      </c>
      <c r="B31" s="39" t="s">
        <v>90</v>
      </c>
      <c r="C31" s="37" t="s">
        <v>8</v>
      </c>
      <c r="D31" s="39" t="s">
        <v>91</v>
      </c>
      <c r="E31" s="38" t="s">
        <v>92</v>
      </c>
    </row>
    <row r="32" ht="34.9" customHeight="1" spans="1:5">
      <c r="A32" s="35">
        <v>29</v>
      </c>
      <c r="B32" s="36" t="s">
        <v>93</v>
      </c>
      <c r="C32" s="35" t="s">
        <v>12</v>
      </c>
      <c r="D32" s="36" t="s">
        <v>94</v>
      </c>
      <c r="E32" s="36" t="s">
        <v>95</v>
      </c>
    </row>
    <row r="33" ht="34.9" customHeight="1" spans="1:5">
      <c r="A33" s="35">
        <v>30</v>
      </c>
      <c r="B33" s="38" t="s">
        <v>96</v>
      </c>
      <c r="C33" s="37" t="s">
        <v>12</v>
      </c>
      <c r="D33" s="38" t="s">
        <v>97</v>
      </c>
      <c r="E33" s="38" t="s">
        <v>98</v>
      </c>
    </row>
    <row r="34" ht="34.9" customHeight="1" spans="1:5">
      <c r="A34" s="35">
        <v>31</v>
      </c>
      <c r="B34" s="36" t="s">
        <v>99</v>
      </c>
      <c r="C34" s="37" t="s">
        <v>8</v>
      </c>
      <c r="D34" s="36" t="s">
        <v>100</v>
      </c>
      <c r="E34" s="38" t="s">
        <v>101</v>
      </c>
    </row>
    <row r="35" s="29" customFormat="1" ht="34.9" customHeight="1" spans="1:6">
      <c r="A35" s="35">
        <v>32</v>
      </c>
      <c r="B35" s="36" t="s">
        <v>102</v>
      </c>
      <c r="C35" s="37" t="s">
        <v>12</v>
      </c>
      <c r="D35" s="36" t="s">
        <v>103</v>
      </c>
      <c r="E35" s="38" t="s">
        <v>104</v>
      </c>
      <c r="F35"/>
    </row>
    <row r="36" ht="34.9" customHeight="1" spans="1:5">
      <c r="A36" s="35">
        <v>33</v>
      </c>
      <c r="B36" s="36" t="s">
        <v>105</v>
      </c>
      <c r="C36" s="37" t="s">
        <v>8</v>
      </c>
      <c r="D36" s="36" t="s">
        <v>106</v>
      </c>
      <c r="E36" s="38" t="s">
        <v>107</v>
      </c>
    </row>
    <row r="37" ht="34.9" customHeight="1" spans="1:5">
      <c r="A37" s="35">
        <v>34</v>
      </c>
      <c r="B37" s="39" t="s">
        <v>108</v>
      </c>
      <c r="C37" s="37" t="s">
        <v>8</v>
      </c>
      <c r="D37" s="39" t="s">
        <v>109</v>
      </c>
      <c r="E37" s="38" t="s">
        <v>110</v>
      </c>
    </row>
    <row r="38" ht="34.9" customHeight="1" spans="1:5">
      <c r="A38" s="35">
        <v>35</v>
      </c>
      <c r="B38" s="39" t="s">
        <v>111</v>
      </c>
      <c r="C38" s="37" t="s">
        <v>12</v>
      </c>
      <c r="D38" s="36" t="s">
        <v>112</v>
      </c>
      <c r="E38" s="38" t="s">
        <v>113</v>
      </c>
    </row>
    <row r="39" ht="34.9" customHeight="1" spans="1:5">
      <c r="A39" s="35">
        <v>36</v>
      </c>
      <c r="B39" s="39" t="s">
        <v>114</v>
      </c>
      <c r="C39" s="37" t="s">
        <v>8</v>
      </c>
      <c r="D39" s="39" t="s">
        <v>115</v>
      </c>
      <c r="E39" s="38" t="s">
        <v>116</v>
      </c>
    </row>
    <row r="40" ht="34.9" customHeight="1" spans="1:5">
      <c r="A40" s="35">
        <v>37</v>
      </c>
      <c r="B40" s="40" t="s">
        <v>117</v>
      </c>
      <c r="C40" s="37" t="s">
        <v>12</v>
      </c>
      <c r="D40" s="36" t="s">
        <v>118</v>
      </c>
      <c r="E40" s="38" t="s">
        <v>119</v>
      </c>
    </row>
    <row r="41" ht="34.9" customHeight="1" spans="1:5">
      <c r="A41" s="35">
        <v>38</v>
      </c>
      <c r="B41" s="36" t="s">
        <v>120</v>
      </c>
      <c r="C41" s="37" t="s">
        <v>12</v>
      </c>
      <c r="D41" s="36" t="s">
        <v>121</v>
      </c>
      <c r="E41" s="38" t="s">
        <v>122</v>
      </c>
    </row>
    <row r="42" ht="34.9" customHeight="1" spans="1:5">
      <c r="A42" s="35">
        <v>39</v>
      </c>
      <c r="B42" s="36" t="s">
        <v>123</v>
      </c>
      <c r="C42" s="37" t="s">
        <v>12</v>
      </c>
      <c r="D42" s="36" t="s">
        <v>124</v>
      </c>
      <c r="E42" s="38" t="s">
        <v>125</v>
      </c>
    </row>
    <row r="43" ht="34.9" customHeight="1" spans="1:5">
      <c r="A43" s="35">
        <v>40</v>
      </c>
      <c r="B43" s="40" t="s">
        <v>126</v>
      </c>
      <c r="C43" s="37" t="s">
        <v>12</v>
      </c>
      <c r="D43" s="36" t="s">
        <v>127</v>
      </c>
      <c r="E43" s="38" t="s">
        <v>128</v>
      </c>
    </row>
    <row r="44" ht="34.9" customHeight="1" spans="1:5">
      <c r="A44" s="35">
        <v>41</v>
      </c>
      <c r="B44" s="36" t="s">
        <v>129</v>
      </c>
      <c r="C44" s="35" t="s">
        <v>12</v>
      </c>
      <c r="D44" s="36" t="s">
        <v>130</v>
      </c>
      <c r="E44" s="38" t="s">
        <v>131</v>
      </c>
    </row>
    <row r="45" ht="34.9" customHeight="1" spans="1:5">
      <c r="A45" s="35">
        <v>42</v>
      </c>
      <c r="B45" s="41" t="s">
        <v>132</v>
      </c>
      <c r="C45" s="37" t="s">
        <v>8</v>
      </c>
      <c r="D45" s="36" t="s">
        <v>133</v>
      </c>
      <c r="E45" s="38" t="s">
        <v>134</v>
      </c>
    </row>
    <row r="46" ht="34.9" customHeight="1" spans="1:5">
      <c r="A46" s="35">
        <v>43</v>
      </c>
      <c r="B46" s="36" t="s">
        <v>135</v>
      </c>
      <c r="C46" s="37" t="s">
        <v>12</v>
      </c>
      <c r="D46" s="36" t="s">
        <v>136</v>
      </c>
      <c r="E46" s="38" t="s">
        <v>137</v>
      </c>
    </row>
    <row r="47" ht="34.9" customHeight="1" spans="1:5">
      <c r="A47" s="35">
        <v>44</v>
      </c>
      <c r="B47" s="39" t="s">
        <v>138</v>
      </c>
      <c r="C47" s="37" t="s">
        <v>12</v>
      </c>
      <c r="D47" s="39" t="s">
        <v>139</v>
      </c>
      <c r="E47" s="38" t="s">
        <v>140</v>
      </c>
    </row>
    <row r="48" ht="34.9" customHeight="1" spans="1:5">
      <c r="A48" s="35">
        <v>45</v>
      </c>
      <c r="B48" s="36" t="s">
        <v>141</v>
      </c>
      <c r="C48" s="37" t="s">
        <v>12</v>
      </c>
      <c r="D48" s="36" t="s">
        <v>142</v>
      </c>
      <c r="E48" s="38" t="s">
        <v>143</v>
      </c>
    </row>
    <row r="49" ht="34.9" customHeight="1" spans="1:5">
      <c r="A49" s="35">
        <v>46</v>
      </c>
      <c r="B49" s="39" t="s">
        <v>144</v>
      </c>
      <c r="C49" s="37" t="s">
        <v>12</v>
      </c>
      <c r="D49" s="39" t="s">
        <v>145</v>
      </c>
      <c r="E49" s="38" t="s">
        <v>146</v>
      </c>
    </row>
    <row r="50" ht="34.9" customHeight="1" spans="1:5">
      <c r="A50" s="35">
        <v>47</v>
      </c>
      <c r="B50" s="36" t="s">
        <v>147</v>
      </c>
      <c r="C50" s="35" t="s">
        <v>12</v>
      </c>
      <c r="D50" s="36" t="s">
        <v>148</v>
      </c>
      <c r="E50" s="36" t="s">
        <v>149</v>
      </c>
    </row>
    <row r="51" ht="34.9" customHeight="1" spans="1:5">
      <c r="A51" s="35">
        <v>48</v>
      </c>
      <c r="B51" s="40" t="s">
        <v>150</v>
      </c>
      <c r="C51" s="37" t="s">
        <v>8</v>
      </c>
      <c r="D51" s="36" t="s">
        <v>151</v>
      </c>
      <c r="E51" s="38" t="s">
        <v>152</v>
      </c>
    </row>
    <row r="52" ht="34.9" customHeight="1" spans="1:5">
      <c r="A52" s="35">
        <v>49</v>
      </c>
      <c r="B52" s="36" t="s">
        <v>153</v>
      </c>
      <c r="C52" s="37" t="s">
        <v>12</v>
      </c>
      <c r="D52" s="36" t="s">
        <v>154</v>
      </c>
      <c r="E52" s="38" t="s">
        <v>155</v>
      </c>
    </row>
    <row r="53" ht="34.9" customHeight="1" spans="1:5">
      <c r="A53" s="35">
        <v>50</v>
      </c>
      <c r="B53" s="36" t="s">
        <v>156</v>
      </c>
      <c r="C53" s="37" t="s">
        <v>8</v>
      </c>
      <c r="D53" s="36" t="s">
        <v>157</v>
      </c>
      <c r="E53" s="38" t="s">
        <v>158</v>
      </c>
    </row>
    <row r="54" ht="34.9" customHeight="1" spans="1:5">
      <c r="A54" s="35">
        <v>51</v>
      </c>
      <c r="B54" s="36" t="s">
        <v>159</v>
      </c>
      <c r="C54" s="37" t="s">
        <v>12</v>
      </c>
      <c r="D54" s="36" t="s">
        <v>160</v>
      </c>
      <c r="E54" s="38" t="s">
        <v>161</v>
      </c>
    </row>
    <row r="55" ht="34.9" customHeight="1" spans="1:5">
      <c r="A55" s="35">
        <v>52</v>
      </c>
      <c r="B55" s="39" t="s">
        <v>162</v>
      </c>
      <c r="C55" s="37" t="s">
        <v>12</v>
      </c>
      <c r="D55" s="39" t="s">
        <v>163</v>
      </c>
      <c r="E55" s="38" t="s">
        <v>164</v>
      </c>
    </row>
    <row r="56" ht="34.9" customHeight="1" spans="1:5">
      <c r="A56" s="35">
        <v>53</v>
      </c>
      <c r="B56" s="36" t="s">
        <v>165</v>
      </c>
      <c r="C56" s="35" t="s">
        <v>12</v>
      </c>
      <c r="D56" s="36" t="s">
        <v>166</v>
      </c>
      <c r="E56" s="38" t="s">
        <v>167</v>
      </c>
    </row>
    <row r="57" ht="34.9" customHeight="1" spans="1:5">
      <c r="A57" s="35">
        <v>54</v>
      </c>
      <c r="B57" s="36" t="s">
        <v>168</v>
      </c>
      <c r="C57" s="37" t="s">
        <v>12</v>
      </c>
      <c r="D57" s="36" t="s">
        <v>169</v>
      </c>
      <c r="E57" s="38" t="s">
        <v>170</v>
      </c>
    </row>
    <row r="58" ht="34.9" customHeight="1" spans="1:5">
      <c r="A58" s="35">
        <v>55</v>
      </c>
      <c r="B58" s="36" t="s">
        <v>171</v>
      </c>
      <c r="C58" s="37" t="s">
        <v>12</v>
      </c>
      <c r="D58" s="36" t="s">
        <v>172</v>
      </c>
      <c r="E58" s="38" t="s">
        <v>173</v>
      </c>
    </row>
    <row r="59" customFormat="1" ht="34.9" customHeight="1" spans="1:5">
      <c r="A59" s="35">
        <v>56</v>
      </c>
      <c r="B59" s="36" t="s">
        <v>174</v>
      </c>
      <c r="C59" s="37" t="s">
        <v>12</v>
      </c>
      <c r="D59" s="36" t="s">
        <v>175</v>
      </c>
      <c r="E59" s="38" t="s">
        <v>176</v>
      </c>
    </row>
    <row r="60" ht="34.9" customHeight="1" spans="1:5">
      <c r="A60" s="35">
        <v>57</v>
      </c>
      <c r="B60" s="36" t="s">
        <v>177</v>
      </c>
      <c r="C60" s="35" t="s">
        <v>12</v>
      </c>
      <c r="D60" s="36" t="s">
        <v>178</v>
      </c>
      <c r="E60" s="38" t="s">
        <v>179</v>
      </c>
    </row>
    <row r="61" ht="34.9" customHeight="1" spans="1:5">
      <c r="A61" s="35">
        <v>58</v>
      </c>
      <c r="B61" s="39" t="s">
        <v>180</v>
      </c>
      <c r="C61" s="37" t="s">
        <v>12</v>
      </c>
      <c r="D61" s="39" t="s">
        <v>181</v>
      </c>
      <c r="E61" s="38" t="s">
        <v>182</v>
      </c>
    </row>
    <row r="62" ht="34.9" customHeight="1" spans="1:5">
      <c r="A62" s="35">
        <v>59</v>
      </c>
      <c r="B62" s="36" t="s">
        <v>183</v>
      </c>
      <c r="C62" s="37" t="s">
        <v>12</v>
      </c>
      <c r="D62" s="36" t="s">
        <v>184</v>
      </c>
      <c r="E62" s="38" t="s">
        <v>185</v>
      </c>
    </row>
    <row r="63" ht="34.9" customHeight="1" spans="1:5">
      <c r="A63" s="35">
        <v>60</v>
      </c>
      <c r="B63" s="36" t="s">
        <v>186</v>
      </c>
      <c r="C63" s="37" t="s">
        <v>12</v>
      </c>
      <c r="D63" s="36" t="s">
        <v>187</v>
      </c>
      <c r="E63" s="38" t="s">
        <v>188</v>
      </c>
    </row>
    <row r="64" customFormat="1" ht="34.9" customHeight="1" spans="1:5">
      <c r="A64" s="35">
        <v>61</v>
      </c>
      <c r="B64" s="36" t="s">
        <v>189</v>
      </c>
      <c r="C64" s="37" t="s">
        <v>8</v>
      </c>
      <c r="D64" s="36" t="s">
        <v>190</v>
      </c>
      <c r="E64" s="38" t="s">
        <v>191</v>
      </c>
    </row>
    <row r="65" ht="34.9" customHeight="1" spans="1:5">
      <c r="A65" s="35">
        <v>62</v>
      </c>
      <c r="B65" s="36" t="s">
        <v>192</v>
      </c>
      <c r="C65" s="37" t="s">
        <v>12</v>
      </c>
      <c r="D65" s="36" t="s">
        <v>193</v>
      </c>
      <c r="E65" s="38" t="s">
        <v>194</v>
      </c>
    </row>
    <row r="66" ht="34.9" customHeight="1" spans="1:5">
      <c r="A66" s="35">
        <v>63</v>
      </c>
      <c r="B66" s="36" t="s">
        <v>195</v>
      </c>
      <c r="C66" s="37" t="s">
        <v>8</v>
      </c>
      <c r="D66" s="36" t="s">
        <v>196</v>
      </c>
      <c r="E66" s="38" t="s">
        <v>197</v>
      </c>
    </row>
    <row r="67" ht="34.9" customHeight="1" spans="1:5">
      <c r="A67" s="35">
        <v>64</v>
      </c>
      <c r="B67" s="40" t="s">
        <v>198</v>
      </c>
      <c r="C67" s="37" t="s">
        <v>12</v>
      </c>
      <c r="D67" s="36" t="s">
        <v>199</v>
      </c>
      <c r="E67" s="38" t="s">
        <v>200</v>
      </c>
    </row>
    <row r="68" ht="34.9" customHeight="1" spans="1:5">
      <c r="A68" s="35">
        <v>65</v>
      </c>
      <c r="B68" s="36" t="s">
        <v>201</v>
      </c>
      <c r="C68" s="35" t="s">
        <v>12</v>
      </c>
      <c r="D68" s="36" t="s">
        <v>202</v>
      </c>
      <c r="E68" s="38" t="s">
        <v>203</v>
      </c>
    </row>
    <row r="69" ht="34.9" customHeight="1" spans="1:5">
      <c r="A69" s="35">
        <v>66</v>
      </c>
      <c r="B69" s="39" t="s">
        <v>204</v>
      </c>
      <c r="C69" s="37" t="s">
        <v>12</v>
      </c>
      <c r="D69" s="39" t="s">
        <v>205</v>
      </c>
      <c r="E69" s="38" t="s">
        <v>206</v>
      </c>
    </row>
    <row r="70" customFormat="1" ht="34.9" customHeight="1" spans="1:5">
      <c r="A70" s="35">
        <v>67</v>
      </c>
      <c r="B70" s="40" t="s">
        <v>207</v>
      </c>
      <c r="C70" s="37" t="s">
        <v>12</v>
      </c>
      <c r="D70" s="36" t="s">
        <v>208</v>
      </c>
      <c r="E70" s="38" t="s">
        <v>209</v>
      </c>
    </row>
    <row r="71" ht="34.9" customHeight="1" spans="1:5">
      <c r="A71" s="35">
        <v>68</v>
      </c>
      <c r="B71" s="36" t="s">
        <v>210</v>
      </c>
      <c r="C71" s="37" t="s">
        <v>12</v>
      </c>
      <c r="D71" s="36" t="s">
        <v>211</v>
      </c>
      <c r="E71" s="38" t="s">
        <v>212</v>
      </c>
    </row>
    <row r="72" ht="34.9" customHeight="1" spans="1:5">
      <c r="A72" s="35">
        <v>69</v>
      </c>
      <c r="B72" s="36" t="s">
        <v>213</v>
      </c>
      <c r="C72" s="37" t="s">
        <v>8</v>
      </c>
      <c r="D72" s="36" t="s">
        <v>214</v>
      </c>
      <c r="E72" s="38" t="s">
        <v>215</v>
      </c>
    </row>
    <row r="73" ht="34.9" customHeight="1" spans="1:5">
      <c r="A73" s="35">
        <v>70</v>
      </c>
      <c r="B73" s="40" t="s">
        <v>216</v>
      </c>
      <c r="C73" s="42" t="s">
        <v>12</v>
      </c>
      <c r="D73" s="40" t="s">
        <v>217</v>
      </c>
      <c r="E73" s="36" t="s">
        <v>218</v>
      </c>
    </row>
    <row r="74" ht="34.9" customHeight="1" spans="1:5">
      <c r="A74" s="35">
        <v>71</v>
      </c>
      <c r="B74" s="36" t="s">
        <v>219</v>
      </c>
      <c r="C74" s="35" t="s">
        <v>12</v>
      </c>
      <c r="D74" s="36" t="s">
        <v>220</v>
      </c>
      <c r="E74" s="36" t="s">
        <v>221</v>
      </c>
    </row>
    <row r="75" ht="34.9" customHeight="1" spans="1:5">
      <c r="A75" s="35">
        <v>72</v>
      </c>
      <c r="B75" s="36" t="s">
        <v>222</v>
      </c>
      <c r="C75" s="37" t="s">
        <v>12</v>
      </c>
      <c r="D75" s="36" t="s">
        <v>223</v>
      </c>
      <c r="E75" s="38" t="s">
        <v>224</v>
      </c>
    </row>
    <row r="76" ht="34.9" customHeight="1" spans="1:5">
      <c r="A76" s="35">
        <v>73</v>
      </c>
      <c r="B76" s="39" t="s">
        <v>225</v>
      </c>
      <c r="C76" s="37" t="s">
        <v>12</v>
      </c>
      <c r="D76" s="39" t="s">
        <v>226</v>
      </c>
      <c r="E76" s="38" t="s">
        <v>227</v>
      </c>
    </row>
    <row r="77" ht="34.9" customHeight="1" spans="1:5">
      <c r="A77" s="35">
        <v>74</v>
      </c>
      <c r="B77" s="36" t="s">
        <v>228</v>
      </c>
      <c r="C77" s="37" t="s">
        <v>12</v>
      </c>
      <c r="D77" s="36" t="s">
        <v>229</v>
      </c>
      <c r="E77" s="38" t="s">
        <v>230</v>
      </c>
    </row>
    <row r="78" ht="34.9" customHeight="1" spans="1:5">
      <c r="A78" s="35">
        <v>75</v>
      </c>
      <c r="B78" s="36" t="s">
        <v>231</v>
      </c>
      <c r="C78" s="37" t="s">
        <v>12</v>
      </c>
      <c r="D78" s="36" t="s">
        <v>232</v>
      </c>
      <c r="E78" s="38" t="s">
        <v>233</v>
      </c>
    </row>
    <row r="79" ht="34.9" customHeight="1" spans="1:5">
      <c r="A79" s="35">
        <v>76</v>
      </c>
      <c r="B79" s="36" t="s">
        <v>234</v>
      </c>
      <c r="C79" s="37" t="s">
        <v>8</v>
      </c>
      <c r="D79" s="36" t="s">
        <v>235</v>
      </c>
      <c r="E79" s="38" t="s">
        <v>236</v>
      </c>
    </row>
    <row r="80" ht="34.9" customHeight="1" spans="1:5">
      <c r="A80" s="35">
        <v>77</v>
      </c>
      <c r="B80" s="36" t="s">
        <v>237</v>
      </c>
      <c r="C80" s="37" t="s">
        <v>12</v>
      </c>
      <c r="D80" s="36" t="s">
        <v>238</v>
      </c>
      <c r="E80" s="38" t="s">
        <v>239</v>
      </c>
    </row>
    <row r="81" ht="34.9" customHeight="1" spans="1:5">
      <c r="A81" s="35">
        <v>78</v>
      </c>
      <c r="B81" s="36" t="s">
        <v>240</v>
      </c>
      <c r="C81" s="37" t="s">
        <v>12</v>
      </c>
      <c r="D81" s="36" t="s">
        <v>241</v>
      </c>
      <c r="E81" s="38" t="s">
        <v>242</v>
      </c>
    </row>
    <row r="82" ht="34.9" customHeight="1" spans="1:5">
      <c r="A82" s="35">
        <v>79</v>
      </c>
      <c r="B82" s="36" t="s">
        <v>243</v>
      </c>
      <c r="C82" s="37" t="s">
        <v>12</v>
      </c>
      <c r="D82" s="36" t="s">
        <v>244</v>
      </c>
      <c r="E82" s="38" t="s">
        <v>245</v>
      </c>
    </row>
    <row r="83" ht="34.9" customHeight="1" spans="1:5">
      <c r="A83" s="35">
        <v>80</v>
      </c>
      <c r="B83" s="39" t="s">
        <v>246</v>
      </c>
      <c r="C83" s="37" t="s">
        <v>12</v>
      </c>
      <c r="D83" s="39" t="s">
        <v>247</v>
      </c>
      <c r="E83" s="38" t="s">
        <v>248</v>
      </c>
    </row>
    <row r="84" ht="34.9" customHeight="1" spans="1:5">
      <c r="A84" s="35">
        <v>81</v>
      </c>
      <c r="B84" s="36" t="s">
        <v>249</v>
      </c>
      <c r="C84" s="35" t="s">
        <v>12</v>
      </c>
      <c r="D84" s="36" t="s">
        <v>250</v>
      </c>
      <c r="E84" s="38" t="s">
        <v>251</v>
      </c>
    </row>
    <row r="85" ht="34.9" customHeight="1" spans="1:5">
      <c r="A85" s="35">
        <v>82</v>
      </c>
      <c r="B85" s="39" t="s">
        <v>252</v>
      </c>
      <c r="C85" s="37" t="s">
        <v>12</v>
      </c>
      <c r="D85" s="39" t="s">
        <v>253</v>
      </c>
      <c r="E85" s="38" t="s">
        <v>254</v>
      </c>
    </row>
    <row r="86" ht="34.9" customHeight="1" spans="1:5">
      <c r="A86" s="35">
        <v>83</v>
      </c>
      <c r="B86" s="36" t="s">
        <v>255</v>
      </c>
      <c r="C86" s="35" t="s">
        <v>12</v>
      </c>
      <c r="D86" s="36" t="s">
        <v>256</v>
      </c>
      <c r="E86" s="38" t="s">
        <v>257</v>
      </c>
    </row>
    <row r="87" ht="34.9" customHeight="1" spans="1:5">
      <c r="A87" s="35">
        <v>84</v>
      </c>
      <c r="B87" s="39" t="s">
        <v>258</v>
      </c>
      <c r="C87" s="37" t="s">
        <v>12</v>
      </c>
      <c r="D87" s="39" t="s">
        <v>259</v>
      </c>
      <c r="E87" s="38" t="s">
        <v>260</v>
      </c>
    </row>
    <row r="88" ht="34.9" customHeight="1" spans="1:5">
      <c r="A88" s="35">
        <v>85</v>
      </c>
      <c r="B88" s="39" t="s">
        <v>261</v>
      </c>
      <c r="C88" s="37" t="s">
        <v>8</v>
      </c>
      <c r="D88" s="39" t="s">
        <v>262</v>
      </c>
      <c r="E88" s="38" t="s">
        <v>263</v>
      </c>
    </row>
    <row r="89" ht="34.9" customHeight="1" spans="1:5">
      <c r="A89" s="35">
        <v>86</v>
      </c>
      <c r="B89" s="39" t="s">
        <v>264</v>
      </c>
      <c r="C89" s="37" t="s">
        <v>12</v>
      </c>
      <c r="D89" s="36" t="s">
        <v>265</v>
      </c>
      <c r="E89" s="38" t="s">
        <v>266</v>
      </c>
    </row>
    <row r="90" ht="34.9" customHeight="1" spans="1:5">
      <c r="A90" s="35">
        <v>87</v>
      </c>
      <c r="B90" s="36" t="s">
        <v>267</v>
      </c>
      <c r="C90" s="37" t="s">
        <v>8</v>
      </c>
      <c r="D90" s="36" t="s">
        <v>268</v>
      </c>
      <c r="E90" s="38" t="s">
        <v>269</v>
      </c>
    </row>
    <row r="91" ht="34.9" customHeight="1" spans="1:5">
      <c r="A91" s="35">
        <v>88</v>
      </c>
      <c r="B91" s="36" t="s">
        <v>270</v>
      </c>
      <c r="C91" s="37" t="s">
        <v>12</v>
      </c>
      <c r="D91" s="36" t="s">
        <v>271</v>
      </c>
      <c r="E91" s="38" t="s">
        <v>272</v>
      </c>
    </row>
    <row r="92" ht="34.9" customHeight="1" spans="1:5">
      <c r="A92" s="35">
        <v>89</v>
      </c>
      <c r="B92" s="39" t="s">
        <v>273</v>
      </c>
      <c r="C92" s="37" t="s">
        <v>12</v>
      </c>
      <c r="D92" s="39" t="s">
        <v>274</v>
      </c>
      <c r="E92" s="38" t="s">
        <v>275</v>
      </c>
    </row>
    <row r="93" ht="34.9" customHeight="1" spans="1:5">
      <c r="A93" s="35">
        <v>90</v>
      </c>
      <c r="B93" s="39" t="s">
        <v>276</v>
      </c>
      <c r="C93" s="37" t="s">
        <v>12</v>
      </c>
      <c r="D93" s="36" t="s">
        <v>277</v>
      </c>
      <c r="E93" s="38" t="s">
        <v>278</v>
      </c>
    </row>
    <row r="94" ht="34.9" customHeight="1" spans="1:5">
      <c r="A94" s="35">
        <v>91</v>
      </c>
      <c r="B94" s="36" t="s">
        <v>279</v>
      </c>
      <c r="C94" s="37" t="s">
        <v>12</v>
      </c>
      <c r="D94" s="36" t="s">
        <v>280</v>
      </c>
      <c r="E94" s="38" t="s">
        <v>281</v>
      </c>
    </row>
    <row r="95" ht="34.9" customHeight="1" spans="1:5">
      <c r="A95" s="35">
        <v>92</v>
      </c>
      <c r="B95" s="39" t="s">
        <v>282</v>
      </c>
      <c r="C95" s="37" t="s">
        <v>12</v>
      </c>
      <c r="D95" s="39" t="s">
        <v>283</v>
      </c>
      <c r="E95" s="38" t="s">
        <v>284</v>
      </c>
    </row>
    <row r="96" ht="34.9" customHeight="1" spans="1:5">
      <c r="A96" s="35">
        <v>93</v>
      </c>
      <c r="B96" s="36" t="s">
        <v>285</v>
      </c>
      <c r="C96" s="37" t="s">
        <v>12</v>
      </c>
      <c r="D96" s="36" t="s">
        <v>286</v>
      </c>
      <c r="E96" s="38" t="s">
        <v>287</v>
      </c>
    </row>
    <row r="97" ht="34.9" customHeight="1" spans="1:5">
      <c r="A97" s="35">
        <v>94</v>
      </c>
      <c r="B97" s="36" t="s">
        <v>288</v>
      </c>
      <c r="C97" s="37" t="s">
        <v>12</v>
      </c>
      <c r="D97" s="36" t="s">
        <v>289</v>
      </c>
      <c r="E97" s="38" t="s">
        <v>290</v>
      </c>
    </row>
    <row r="98" ht="34.9" customHeight="1" spans="1:5">
      <c r="A98" s="35">
        <v>95</v>
      </c>
      <c r="B98" s="40" t="s">
        <v>291</v>
      </c>
      <c r="C98" s="37" t="s">
        <v>8</v>
      </c>
      <c r="D98" s="39" t="s">
        <v>292</v>
      </c>
      <c r="E98" s="38" t="s">
        <v>293</v>
      </c>
    </row>
    <row r="99" ht="34.9" customHeight="1" spans="1:5">
      <c r="A99" s="35">
        <v>96</v>
      </c>
      <c r="B99" s="36" t="s">
        <v>294</v>
      </c>
      <c r="C99" s="37" t="s">
        <v>12</v>
      </c>
      <c r="D99" s="39" t="s">
        <v>295</v>
      </c>
      <c r="E99" s="38" t="s">
        <v>296</v>
      </c>
    </row>
    <row r="100" ht="34.9" customHeight="1" spans="1:5">
      <c r="A100" s="35">
        <v>97</v>
      </c>
      <c r="B100" s="39" t="s">
        <v>297</v>
      </c>
      <c r="C100" s="37" t="s">
        <v>12</v>
      </c>
      <c r="D100" s="39" t="s">
        <v>298</v>
      </c>
      <c r="E100" s="38" t="s">
        <v>299</v>
      </c>
    </row>
    <row r="101" ht="34.9" customHeight="1" spans="1:5">
      <c r="A101" s="35">
        <v>98</v>
      </c>
      <c r="B101" s="40" t="s">
        <v>300</v>
      </c>
      <c r="C101" s="37" t="s">
        <v>12</v>
      </c>
      <c r="D101" s="36" t="s">
        <v>301</v>
      </c>
      <c r="E101" s="38" t="s">
        <v>302</v>
      </c>
    </row>
    <row r="102" ht="34.9" customHeight="1" spans="1:5">
      <c r="A102" s="35">
        <v>99</v>
      </c>
      <c r="B102" s="36" t="s">
        <v>303</v>
      </c>
      <c r="C102" s="37" t="s">
        <v>12</v>
      </c>
      <c r="D102" s="36" t="s">
        <v>304</v>
      </c>
      <c r="E102" s="38" t="s">
        <v>305</v>
      </c>
    </row>
    <row r="103" ht="34.9" customHeight="1" spans="1:5">
      <c r="A103" s="35">
        <v>100</v>
      </c>
      <c r="B103" s="40" t="s">
        <v>306</v>
      </c>
      <c r="C103" s="37" t="s">
        <v>12</v>
      </c>
      <c r="D103" s="36" t="s">
        <v>307</v>
      </c>
      <c r="E103" s="38" t="s">
        <v>308</v>
      </c>
    </row>
    <row r="104" ht="34.9" customHeight="1" spans="1:5">
      <c r="A104" s="35">
        <v>101</v>
      </c>
      <c r="B104" s="36" t="s">
        <v>309</v>
      </c>
      <c r="C104" s="37" t="s">
        <v>12</v>
      </c>
      <c r="D104" s="36" t="s">
        <v>310</v>
      </c>
      <c r="E104" s="38" t="s">
        <v>311</v>
      </c>
    </row>
    <row r="105" ht="34.9" customHeight="1" spans="1:5">
      <c r="A105" s="35">
        <v>102</v>
      </c>
      <c r="B105" s="36" t="s">
        <v>312</v>
      </c>
      <c r="C105" s="37" t="s">
        <v>12</v>
      </c>
      <c r="D105" s="36" t="s">
        <v>313</v>
      </c>
      <c r="E105" s="38" t="s">
        <v>314</v>
      </c>
    </row>
    <row r="106" ht="34.9" customHeight="1" spans="1:5">
      <c r="A106" s="35">
        <v>103</v>
      </c>
      <c r="B106" s="36" t="s">
        <v>315</v>
      </c>
      <c r="C106" s="37" t="s">
        <v>12</v>
      </c>
      <c r="D106" s="36" t="s">
        <v>316</v>
      </c>
      <c r="E106" s="38" t="s">
        <v>317</v>
      </c>
    </row>
    <row r="107" ht="34.9" customHeight="1" spans="1:5">
      <c r="A107" s="35">
        <v>104</v>
      </c>
      <c r="B107" s="40" t="s">
        <v>318</v>
      </c>
      <c r="C107" s="37" t="s">
        <v>12</v>
      </c>
      <c r="D107" s="36" t="s">
        <v>319</v>
      </c>
      <c r="E107" s="38" t="s">
        <v>320</v>
      </c>
    </row>
    <row r="108" ht="34.9" customHeight="1" spans="1:5">
      <c r="A108" s="35">
        <v>105</v>
      </c>
      <c r="B108" s="40" t="s">
        <v>321</v>
      </c>
      <c r="C108" s="37" t="s">
        <v>12</v>
      </c>
      <c r="D108" s="39" t="s">
        <v>322</v>
      </c>
      <c r="E108" s="38" t="s">
        <v>323</v>
      </c>
    </row>
    <row r="109" ht="34.9" customHeight="1" spans="1:5">
      <c r="A109" s="35">
        <v>106</v>
      </c>
      <c r="B109" s="40" t="s">
        <v>324</v>
      </c>
      <c r="C109" s="37" t="s">
        <v>8</v>
      </c>
      <c r="D109" s="39" t="s">
        <v>325</v>
      </c>
      <c r="E109" s="38" t="s">
        <v>326</v>
      </c>
    </row>
    <row r="110" ht="34.9" customHeight="1" spans="1:5">
      <c r="A110" s="35">
        <v>107</v>
      </c>
      <c r="B110" s="36" t="s">
        <v>327</v>
      </c>
      <c r="C110" s="35" t="s">
        <v>12</v>
      </c>
      <c r="D110" s="36" t="s">
        <v>328</v>
      </c>
      <c r="E110" s="38" t="s">
        <v>329</v>
      </c>
    </row>
    <row r="111" ht="34.9" customHeight="1" spans="1:5">
      <c r="A111" s="35">
        <v>108</v>
      </c>
      <c r="B111" s="39" t="s">
        <v>330</v>
      </c>
      <c r="C111" s="37" t="s">
        <v>8</v>
      </c>
      <c r="D111" s="39" t="s">
        <v>331</v>
      </c>
      <c r="E111" s="38" t="s">
        <v>332</v>
      </c>
    </row>
    <row r="112" ht="34.9" customHeight="1" spans="1:5">
      <c r="A112" s="35">
        <v>109</v>
      </c>
      <c r="B112" s="36" t="s">
        <v>333</v>
      </c>
      <c r="C112" s="37" t="s">
        <v>8</v>
      </c>
      <c r="D112" s="36" t="s">
        <v>334</v>
      </c>
      <c r="E112" s="38" t="s">
        <v>335</v>
      </c>
    </row>
    <row r="113" ht="34.9" customHeight="1" spans="1:5">
      <c r="A113" s="35">
        <v>110</v>
      </c>
      <c r="B113" s="40" t="s">
        <v>336</v>
      </c>
      <c r="C113" s="37" t="s">
        <v>12</v>
      </c>
      <c r="D113" s="36" t="s">
        <v>337</v>
      </c>
      <c r="E113" s="38" t="s">
        <v>338</v>
      </c>
    </row>
    <row r="114" ht="34.9" customHeight="1" spans="1:5">
      <c r="A114" s="35">
        <v>111</v>
      </c>
      <c r="B114" s="36" t="s">
        <v>339</v>
      </c>
      <c r="C114" s="37" t="s">
        <v>8</v>
      </c>
      <c r="D114" s="36" t="s">
        <v>340</v>
      </c>
      <c r="E114" s="38" t="s">
        <v>341</v>
      </c>
    </row>
    <row r="115" ht="34.9" customHeight="1" spans="1:5">
      <c r="A115" s="35">
        <v>112</v>
      </c>
      <c r="B115" s="36" t="s">
        <v>342</v>
      </c>
      <c r="C115" s="37" t="s">
        <v>12</v>
      </c>
      <c r="D115" s="36" t="s">
        <v>343</v>
      </c>
      <c r="E115" s="38" t="s">
        <v>344</v>
      </c>
    </row>
    <row r="116" ht="34.9" customHeight="1" spans="1:5">
      <c r="A116" s="35">
        <v>113</v>
      </c>
      <c r="B116" s="41" t="s">
        <v>345</v>
      </c>
      <c r="C116" s="37" t="s">
        <v>8</v>
      </c>
      <c r="D116" s="36" t="s">
        <v>346</v>
      </c>
      <c r="E116" s="38" t="s">
        <v>347</v>
      </c>
    </row>
    <row r="117" ht="34.9" customHeight="1" spans="1:5">
      <c r="A117" s="35">
        <v>114</v>
      </c>
      <c r="B117" s="36" t="s">
        <v>348</v>
      </c>
      <c r="C117" s="37" t="s">
        <v>12</v>
      </c>
      <c r="D117" s="36" t="s">
        <v>349</v>
      </c>
      <c r="E117" s="38" t="s">
        <v>350</v>
      </c>
    </row>
    <row r="118" ht="34.9" customHeight="1" spans="1:5">
      <c r="A118" s="35">
        <v>115</v>
      </c>
      <c r="B118" s="40" t="s">
        <v>351</v>
      </c>
      <c r="C118" s="37" t="s">
        <v>12</v>
      </c>
      <c r="D118" s="36" t="s">
        <v>352</v>
      </c>
      <c r="E118" s="38" t="s">
        <v>353</v>
      </c>
    </row>
    <row r="119" ht="34.9" customHeight="1" spans="1:5">
      <c r="A119" s="35">
        <v>116</v>
      </c>
      <c r="B119" s="39" t="s">
        <v>354</v>
      </c>
      <c r="C119" s="37" t="s">
        <v>8</v>
      </c>
      <c r="D119" s="39" t="s">
        <v>355</v>
      </c>
      <c r="E119" s="38" t="s">
        <v>356</v>
      </c>
    </row>
    <row r="120" ht="34.9" customHeight="1" spans="1:5">
      <c r="A120" s="35">
        <v>117</v>
      </c>
      <c r="B120" s="39" t="s">
        <v>357</v>
      </c>
      <c r="C120" s="37" t="s">
        <v>12</v>
      </c>
      <c r="D120" s="39" t="s">
        <v>358</v>
      </c>
      <c r="E120" s="38" t="s">
        <v>359</v>
      </c>
    </row>
    <row r="121" ht="34.9" customHeight="1" spans="1:5">
      <c r="A121" s="35">
        <v>118</v>
      </c>
      <c r="B121" s="36" t="s">
        <v>360</v>
      </c>
      <c r="C121" s="37" t="s">
        <v>8</v>
      </c>
      <c r="D121" s="36" t="s">
        <v>361</v>
      </c>
      <c r="E121" s="38" t="s">
        <v>362</v>
      </c>
    </row>
    <row r="122" ht="34.9" customHeight="1" spans="1:5">
      <c r="A122" s="35">
        <v>119</v>
      </c>
      <c r="B122" s="39" t="s">
        <v>363</v>
      </c>
      <c r="C122" s="37" t="s">
        <v>12</v>
      </c>
      <c r="D122" s="39" t="s">
        <v>364</v>
      </c>
      <c r="E122" s="38" t="s">
        <v>365</v>
      </c>
    </row>
    <row r="123" ht="34.9" customHeight="1" spans="1:5">
      <c r="A123" s="35">
        <v>120</v>
      </c>
      <c r="B123" s="36" t="s">
        <v>366</v>
      </c>
      <c r="C123" s="35" t="s">
        <v>12</v>
      </c>
      <c r="D123" s="36" t="s">
        <v>367</v>
      </c>
      <c r="E123" s="38" t="s">
        <v>368</v>
      </c>
    </row>
    <row r="124" ht="34.9" customHeight="1" spans="1:5">
      <c r="A124" s="35">
        <v>121</v>
      </c>
      <c r="B124" s="36" t="s">
        <v>369</v>
      </c>
      <c r="C124" s="37" t="s">
        <v>12</v>
      </c>
      <c r="D124" s="36" t="s">
        <v>370</v>
      </c>
      <c r="E124" s="38" t="s">
        <v>371</v>
      </c>
    </row>
    <row r="125" ht="34.9" customHeight="1" spans="1:5">
      <c r="A125" s="35">
        <v>122</v>
      </c>
      <c r="B125" s="39" t="s">
        <v>372</v>
      </c>
      <c r="C125" s="37" t="s">
        <v>12</v>
      </c>
      <c r="D125" s="39" t="s">
        <v>373</v>
      </c>
      <c r="E125" s="38" t="s">
        <v>374</v>
      </c>
    </row>
    <row r="126" ht="34.9" customHeight="1" spans="1:5">
      <c r="A126" s="35">
        <v>123</v>
      </c>
      <c r="B126" s="39" t="s">
        <v>375</v>
      </c>
      <c r="C126" s="37" t="s">
        <v>12</v>
      </c>
      <c r="D126" s="39" t="s">
        <v>376</v>
      </c>
      <c r="E126" s="38" t="s">
        <v>377</v>
      </c>
    </row>
    <row r="127" ht="34.9" customHeight="1" spans="1:5">
      <c r="A127" s="35">
        <v>124</v>
      </c>
      <c r="B127" s="36" t="s">
        <v>378</v>
      </c>
      <c r="C127" s="37" t="s">
        <v>8</v>
      </c>
      <c r="D127" s="36" t="s">
        <v>379</v>
      </c>
      <c r="E127" s="38" t="s">
        <v>380</v>
      </c>
    </row>
    <row r="128" ht="34.9" customHeight="1" spans="1:5">
      <c r="A128" s="35">
        <v>125</v>
      </c>
      <c r="B128" s="36" t="s">
        <v>381</v>
      </c>
      <c r="C128" s="37" t="s">
        <v>8</v>
      </c>
      <c r="D128" s="36" t="s">
        <v>382</v>
      </c>
      <c r="E128" s="38" t="s">
        <v>383</v>
      </c>
    </row>
    <row r="129" ht="34.9" customHeight="1" spans="1:5">
      <c r="A129" s="35">
        <v>126</v>
      </c>
      <c r="B129" s="36" t="s">
        <v>384</v>
      </c>
      <c r="C129" s="37" t="s">
        <v>12</v>
      </c>
      <c r="D129" s="36" t="s">
        <v>385</v>
      </c>
      <c r="E129" s="38" t="s">
        <v>386</v>
      </c>
    </row>
    <row r="130" ht="34.9" customHeight="1" spans="1:5">
      <c r="A130" s="35">
        <v>127</v>
      </c>
      <c r="B130" s="36" t="s">
        <v>387</v>
      </c>
      <c r="C130" s="37" t="s">
        <v>12</v>
      </c>
      <c r="D130" s="36" t="s">
        <v>388</v>
      </c>
      <c r="E130" s="38" t="s">
        <v>389</v>
      </c>
    </row>
    <row r="131" ht="34.9" customHeight="1" spans="1:5">
      <c r="A131" s="35">
        <v>128</v>
      </c>
      <c r="B131" s="36" t="s">
        <v>390</v>
      </c>
      <c r="C131" s="37" t="s">
        <v>8</v>
      </c>
      <c r="D131" s="36" t="s">
        <v>391</v>
      </c>
      <c r="E131" s="38" t="s">
        <v>392</v>
      </c>
    </row>
    <row r="132" ht="34.9" customHeight="1" spans="1:5">
      <c r="A132" s="35">
        <v>129</v>
      </c>
      <c r="B132" s="36" t="s">
        <v>393</v>
      </c>
      <c r="C132" s="35" t="s">
        <v>12</v>
      </c>
      <c r="D132" s="36" t="s">
        <v>394</v>
      </c>
      <c r="E132" s="38" t="s">
        <v>395</v>
      </c>
    </row>
    <row r="133" ht="34.9" customHeight="1" spans="1:5">
      <c r="A133" s="35">
        <v>130</v>
      </c>
      <c r="B133" s="36" t="s">
        <v>396</v>
      </c>
      <c r="C133" s="37" t="s">
        <v>12</v>
      </c>
      <c r="D133" s="36" t="s">
        <v>397</v>
      </c>
      <c r="E133" s="38" t="s">
        <v>398</v>
      </c>
    </row>
    <row r="134" ht="34.9" customHeight="1" spans="1:5">
      <c r="A134" s="35">
        <v>131</v>
      </c>
      <c r="B134" s="36" t="s">
        <v>399</v>
      </c>
      <c r="C134" s="35" t="s">
        <v>12</v>
      </c>
      <c r="D134" s="36" t="s">
        <v>400</v>
      </c>
      <c r="E134" s="38" t="s">
        <v>401</v>
      </c>
    </row>
    <row r="135" ht="34.9" customHeight="1" spans="1:5">
      <c r="A135" s="35">
        <v>132</v>
      </c>
      <c r="B135" s="39" t="s">
        <v>402</v>
      </c>
      <c r="C135" s="37" t="s">
        <v>12</v>
      </c>
      <c r="D135" s="39" t="s">
        <v>403</v>
      </c>
      <c r="E135" s="38" t="s">
        <v>404</v>
      </c>
    </row>
    <row r="136" ht="34.9" customHeight="1" spans="1:5">
      <c r="A136" s="35">
        <v>133</v>
      </c>
      <c r="B136" s="39" t="s">
        <v>405</v>
      </c>
      <c r="C136" s="37" t="s">
        <v>12</v>
      </c>
      <c r="D136" s="39" t="s">
        <v>406</v>
      </c>
      <c r="E136" s="38" t="s">
        <v>407</v>
      </c>
    </row>
    <row r="137" ht="34.9" customHeight="1" spans="1:5">
      <c r="A137" s="35">
        <v>134</v>
      </c>
      <c r="B137" s="39" t="s">
        <v>408</v>
      </c>
      <c r="C137" s="37" t="s">
        <v>12</v>
      </c>
      <c r="D137" s="39" t="s">
        <v>409</v>
      </c>
      <c r="E137" s="38" t="s">
        <v>410</v>
      </c>
    </row>
    <row r="138" ht="34.9" customHeight="1" spans="1:5">
      <c r="A138" s="35">
        <v>135</v>
      </c>
      <c r="B138" s="39" t="s">
        <v>411</v>
      </c>
      <c r="C138" s="37" t="s">
        <v>12</v>
      </c>
      <c r="D138" s="39" t="s">
        <v>412</v>
      </c>
      <c r="E138" s="38" t="s">
        <v>413</v>
      </c>
    </row>
    <row r="139" ht="34.9" customHeight="1" spans="1:5">
      <c r="A139" s="35">
        <v>136</v>
      </c>
      <c r="B139" s="39" t="s">
        <v>414</v>
      </c>
      <c r="C139" s="37" t="s">
        <v>12</v>
      </c>
      <c r="D139" s="39" t="s">
        <v>415</v>
      </c>
      <c r="E139" s="38" t="s">
        <v>416</v>
      </c>
    </row>
    <row r="140" ht="34.9" customHeight="1" spans="1:5">
      <c r="A140" s="35">
        <v>137</v>
      </c>
      <c r="B140" s="39" t="s">
        <v>417</v>
      </c>
      <c r="C140" s="37" t="s">
        <v>12</v>
      </c>
      <c r="D140" s="39" t="s">
        <v>418</v>
      </c>
      <c r="E140" s="38" t="s">
        <v>419</v>
      </c>
    </row>
    <row r="141" customFormat="1" ht="34.9" customHeight="1" spans="1:5">
      <c r="A141" s="35">
        <v>138</v>
      </c>
      <c r="B141" s="40" t="s">
        <v>420</v>
      </c>
      <c r="C141" s="37" t="s">
        <v>12</v>
      </c>
      <c r="D141" s="36" t="s">
        <v>421</v>
      </c>
      <c r="E141" s="38" t="s">
        <v>422</v>
      </c>
    </row>
  </sheetData>
  <autoFilter ref="A3:D141">
    <sortState ref="A3:D141">
      <sortCondition ref="A3"/>
    </sortState>
    <extLst/>
  </autoFilter>
  <sortState ref="A4:E141" sortMethod="stroke">
    <sortCondition ref="B4:B141"/>
  </sortState>
  <mergeCells count="1">
    <mergeCell ref="A2:E2"/>
  </mergeCells>
  <conditionalFormatting sqref="B4">
    <cfRule type="duplicateValues" dxfId="0" priority="39"/>
  </conditionalFormatting>
  <conditionalFormatting sqref="D7">
    <cfRule type="duplicateValues" dxfId="0" priority="34"/>
  </conditionalFormatting>
  <conditionalFormatting sqref="D9">
    <cfRule type="duplicateValues" dxfId="0" priority="37"/>
  </conditionalFormatting>
  <conditionalFormatting sqref="D19">
    <cfRule type="duplicateValues" dxfId="0" priority="55"/>
  </conditionalFormatting>
  <conditionalFormatting sqref="D23">
    <cfRule type="duplicateValues" dxfId="0" priority="54"/>
  </conditionalFormatting>
  <conditionalFormatting sqref="E35">
    <cfRule type="duplicateValues" dxfId="0" priority="6"/>
  </conditionalFormatting>
  <conditionalFormatting sqref="D50">
    <cfRule type="duplicateValues" dxfId="0" priority="44"/>
  </conditionalFormatting>
  <conditionalFormatting sqref="D53">
    <cfRule type="duplicateValues" dxfId="0" priority="42"/>
  </conditionalFormatting>
  <conditionalFormatting sqref="B56">
    <cfRule type="duplicateValues" dxfId="0" priority="45"/>
  </conditionalFormatting>
  <conditionalFormatting sqref="E63">
    <cfRule type="duplicateValues" dxfId="0" priority="5"/>
  </conditionalFormatting>
  <conditionalFormatting sqref="E64">
    <cfRule type="duplicateValues" dxfId="0" priority="4"/>
  </conditionalFormatting>
  <conditionalFormatting sqref="B67">
    <cfRule type="duplicateValues" dxfId="0" priority="27"/>
  </conditionalFormatting>
  <conditionalFormatting sqref="D72">
    <cfRule type="duplicateValues" dxfId="0" priority="23"/>
  </conditionalFormatting>
  <conditionalFormatting sqref="E74">
    <cfRule type="duplicateValues" dxfId="0" priority="3"/>
  </conditionalFormatting>
  <conditionalFormatting sqref="D76">
    <cfRule type="duplicateValues" dxfId="0" priority="22"/>
  </conditionalFormatting>
  <conditionalFormatting sqref="B109">
    <cfRule type="duplicateValues" dxfId="0" priority="16"/>
  </conditionalFormatting>
  <conditionalFormatting sqref="B114">
    <cfRule type="duplicateValues" dxfId="0" priority="14"/>
  </conditionalFormatting>
  <conditionalFormatting sqref="E119">
    <cfRule type="duplicateValues" dxfId="0" priority="2"/>
  </conditionalFormatting>
  <conditionalFormatting sqref="B121">
    <cfRule type="duplicateValues" dxfId="0" priority="11"/>
  </conditionalFormatting>
  <conditionalFormatting sqref="B127">
    <cfRule type="duplicateValues" dxfId="0" priority="12"/>
  </conditionalFormatting>
  <conditionalFormatting sqref="E129">
    <cfRule type="duplicateValues" dxfId="0" priority="1"/>
  </conditionalFormatting>
  <conditionalFormatting sqref="B131">
    <cfRule type="duplicateValues" dxfId="0" priority="15"/>
  </conditionalFormatting>
  <conditionalFormatting sqref="B5:B6">
    <cfRule type="duplicateValues" dxfId="0" priority="38"/>
  </conditionalFormatting>
  <conditionalFormatting sqref="B7:B8">
    <cfRule type="duplicateValues" dxfId="0" priority="30"/>
  </conditionalFormatting>
  <conditionalFormatting sqref="B9:B10">
    <cfRule type="duplicateValues" dxfId="0" priority="31"/>
  </conditionalFormatting>
  <conditionalFormatting sqref="B44:B49">
    <cfRule type="duplicateValues" dxfId="0" priority="46"/>
  </conditionalFormatting>
  <conditionalFormatting sqref="B57:B59">
    <cfRule type="duplicateValues" dxfId="0" priority="78"/>
  </conditionalFormatting>
  <conditionalFormatting sqref="B60:B64">
    <cfRule type="duplicateValues" dxfId="0" priority="100"/>
  </conditionalFormatting>
  <conditionalFormatting sqref="B71:B77">
    <cfRule type="duplicateValues" dxfId="0" priority="20"/>
  </conditionalFormatting>
  <conditionalFormatting sqref="B79:B80">
    <cfRule type="duplicateValues" dxfId="0" priority="19"/>
  </conditionalFormatting>
  <conditionalFormatting sqref="B140:B141">
    <cfRule type="duplicateValues" dxfId="0" priority="10"/>
  </conditionalFormatting>
  <conditionalFormatting sqref="D81:D139">
    <cfRule type="duplicateValues" dxfId="0" priority="145"/>
  </conditionalFormatting>
  <conditionalFormatting sqref="D140:D141">
    <cfRule type="duplicateValues" dxfId="0" priority="9"/>
  </conditionalFormatting>
  <conditionalFormatting sqref="D8 D10 D4:D6">
    <cfRule type="duplicateValues" dxfId="0" priority="29"/>
  </conditionalFormatting>
  <conditionalFormatting sqref="B11:B25 D11:D18 D20:D22 D24:D25">
    <cfRule type="duplicateValues" dxfId="0" priority="49"/>
  </conditionalFormatting>
  <conditionalFormatting sqref="B26:B39 D26:D39">
    <cfRule type="duplicateValues" dxfId="0" priority="167"/>
  </conditionalFormatting>
  <conditionalFormatting sqref="B40:B43 D40:D49">
    <cfRule type="duplicateValues" dxfId="0" priority="47"/>
  </conditionalFormatting>
  <conditionalFormatting sqref="B50:B56 D51:D52 D54:D56 D58:D59">
    <cfRule type="duplicateValues" dxfId="0" priority="74"/>
  </conditionalFormatting>
  <conditionalFormatting sqref="D68:D70 D60:D61 D63:D66">
    <cfRule type="duplicateValues" dxfId="0" priority="24"/>
  </conditionalFormatting>
  <conditionalFormatting sqref="B65:B66 B68:B70">
    <cfRule type="duplicateValues" dxfId="0" priority="25"/>
  </conditionalFormatting>
  <conditionalFormatting sqref="D71 D73:D75 D77:D80">
    <cfRule type="duplicateValues" dxfId="0" priority="17"/>
  </conditionalFormatting>
  <conditionalFormatting sqref="B128:B139 B122:B126 B115:B120 B81:B113">
    <cfRule type="duplicateValues" dxfId="0" priority="140"/>
  </conditionalFormatting>
  <printOptions horizontalCentered="1"/>
  <pageMargins left="0.196850393700787" right="0.196850393700787" top="0.31496062992126" bottom="0.31496062992126" header="0.31496062992126" footer="0.31496062992126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opLeftCell="F1" workbookViewId="0">
      <selection activeCell="J5" sqref="J5"/>
    </sheetView>
  </sheetViews>
  <sheetFormatPr defaultColWidth="9" defaultRowHeight="13.5" outlineLevelRow="7"/>
  <cols>
    <col min="1" max="1" width="4.625" style="1" customWidth="1"/>
    <col min="2" max="2" width="10.25" style="1" customWidth="1"/>
    <col min="3" max="3" width="5.125" style="1" customWidth="1"/>
    <col min="4" max="4" width="4.625" style="1" customWidth="1"/>
    <col min="5" max="5" width="6.625" style="2" customWidth="1"/>
    <col min="6" max="6" width="4.625" style="1" customWidth="1"/>
    <col min="7" max="7" width="6.625" style="2" customWidth="1"/>
    <col min="8" max="8" width="5.5" style="1" customWidth="1"/>
    <col min="9" max="9" width="6.625" style="3" customWidth="1"/>
    <col min="10" max="10" width="4.875" style="1" customWidth="1"/>
    <col min="11" max="11" width="7.125" style="3" customWidth="1"/>
    <col min="12" max="12" width="7.25" style="4" customWidth="1"/>
    <col min="13" max="13" width="7.375" style="5" customWidth="1"/>
    <col min="14" max="14" width="7.125" style="6" customWidth="1"/>
    <col min="15" max="15" width="5.25" style="4" customWidth="1"/>
    <col min="16" max="16" width="8" style="5" customWidth="1"/>
    <col min="17" max="17" width="5.25" style="4" customWidth="1"/>
    <col min="18" max="18" width="7.375" style="5" customWidth="1"/>
    <col min="19" max="19" width="5.25" style="4" customWidth="1"/>
    <col min="20" max="20" width="7.75" style="5" customWidth="1"/>
    <col min="21" max="21" width="5.5" style="4" customWidth="1"/>
    <col min="22" max="22" width="8.625" style="5" customWidth="1"/>
    <col min="23" max="16384" width="9" style="1"/>
  </cols>
  <sheetData>
    <row r="1" ht="59.25" customHeight="1" spans="1:22">
      <c r="A1" s="7" t="s">
        <v>423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ht="21" customHeight="1" spans="1:22">
      <c r="A2" s="8" t="s">
        <v>2</v>
      </c>
      <c r="B2" s="8" t="s">
        <v>424</v>
      </c>
      <c r="C2" s="8" t="s">
        <v>425</v>
      </c>
      <c r="D2" s="8" t="s">
        <v>4</v>
      </c>
      <c r="E2" s="8"/>
      <c r="F2" s="8"/>
      <c r="G2" s="8"/>
      <c r="H2" s="9" t="s">
        <v>426</v>
      </c>
      <c r="I2" s="19" t="s">
        <v>427</v>
      </c>
      <c r="J2" s="8" t="s">
        <v>428</v>
      </c>
      <c r="K2" s="19" t="s">
        <v>427</v>
      </c>
      <c r="L2" s="20" t="s">
        <v>429</v>
      </c>
      <c r="M2" s="19" t="s">
        <v>427</v>
      </c>
      <c r="N2" s="21" t="s">
        <v>430</v>
      </c>
      <c r="O2" s="20" t="s">
        <v>431</v>
      </c>
      <c r="P2" s="20"/>
      <c r="Q2" s="20"/>
      <c r="R2" s="20"/>
      <c r="S2" s="20"/>
      <c r="T2" s="20"/>
      <c r="U2" s="20"/>
      <c r="V2" s="20"/>
    </row>
    <row r="3" ht="21" customHeight="1" spans="1:22">
      <c r="A3" s="8"/>
      <c r="B3" s="8"/>
      <c r="C3" s="8"/>
      <c r="D3" s="8" t="s">
        <v>12</v>
      </c>
      <c r="E3" s="10" t="s">
        <v>427</v>
      </c>
      <c r="F3" s="11" t="s">
        <v>8</v>
      </c>
      <c r="G3" s="10" t="s">
        <v>427</v>
      </c>
      <c r="H3" s="12"/>
      <c r="I3" s="22"/>
      <c r="J3" s="8"/>
      <c r="K3" s="22"/>
      <c r="L3" s="20"/>
      <c r="M3" s="22"/>
      <c r="N3" s="23"/>
      <c r="O3" s="20" t="s">
        <v>432</v>
      </c>
      <c r="P3" s="20"/>
      <c r="Q3" s="20" t="s">
        <v>433</v>
      </c>
      <c r="R3" s="20"/>
      <c r="S3" s="20" t="s">
        <v>434</v>
      </c>
      <c r="T3" s="20"/>
      <c r="U3" s="20" t="s">
        <v>435</v>
      </c>
      <c r="V3" s="20"/>
    </row>
    <row r="4" ht="21" customHeight="1" spans="1:22">
      <c r="A4" s="8"/>
      <c r="B4" s="8"/>
      <c r="C4" s="8"/>
      <c r="D4" s="8"/>
      <c r="E4" s="13"/>
      <c r="F4" s="14"/>
      <c r="G4" s="13"/>
      <c r="H4" s="15"/>
      <c r="I4" s="24"/>
      <c r="J4" s="8"/>
      <c r="K4" s="24"/>
      <c r="L4" s="20"/>
      <c r="M4" s="24"/>
      <c r="N4" s="25"/>
      <c r="O4" s="20" t="s">
        <v>425</v>
      </c>
      <c r="P4" s="26" t="s">
        <v>427</v>
      </c>
      <c r="Q4" s="20" t="s">
        <v>425</v>
      </c>
      <c r="R4" s="26" t="s">
        <v>427</v>
      </c>
      <c r="S4" s="20" t="s">
        <v>425</v>
      </c>
      <c r="T4" s="26" t="s">
        <v>427</v>
      </c>
      <c r="U4" s="20" t="s">
        <v>425</v>
      </c>
      <c r="V4" s="26" t="s">
        <v>427</v>
      </c>
    </row>
    <row r="5" ht="61.5" customHeight="1" spans="1:22">
      <c r="A5" s="8">
        <v>1</v>
      </c>
      <c r="B5" s="8" t="s">
        <v>436</v>
      </c>
      <c r="C5" s="8">
        <v>138</v>
      </c>
      <c r="D5" s="8">
        <f>COUNTIF(录取!C4:C141,"男")</f>
        <v>105</v>
      </c>
      <c r="E5" s="16">
        <f>D5/C5</f>
        <v>0.760869565217391</v>
      </c>
      <c r="F5" s="14">
        <f>COUNTIF(录取!C4:C141,"女")</f>
        <v>33</v>
      </c>
      <c r="G5" s="16">
        <f>F5/C5</f>
        <v>0.239130434782609</v>
      </c>
      <c r="H5" s="15">
        <v>3</v>
      </c>
      <c r="I5" s="24">
        <f>H5/C5</f>
        <v>0.0217391304347826</v>
      </c>
      <c r="J5" s="8" t="e">
        <f>COUNTIF(录取!#REF!,"是")</f>
        <v>#REF!</v>
      </c>
      <c r="K5" s="24" t="e">
        <f>J5/C5</f>
        <v>#REF!</v>
      </c>
      <c r="L5" s="8" t="e">
        <f>COUNTIF(录取!#REF!,"党员")</f>
        <v>#REF!</v>
      </c>
      <c r="M5" s="24" t="e">
        <f>L5/C5</f>
        <v>#REF!</v>
      </c>
      <c r="N5" s="25" t="e">
        <f>AVERAGE(录取!#REF!)</f>
        <v>#REF!</v>
      </c>
      <c r="O5" s="8" t="e">
        <f>COUNTIF(录取!#REF!,"研究生")</f>
        <v>#REF!</v>
      </c>
      <c r="P5" s="26" t="e">
        <f>O5/C5</f>
        <v>#REF!</v>
      </c>
      <c r="Q5" s="8" t="e">
        <f>COUNTIF(录取!#REF!,"本科")</f>
        <v>#REF!</v>
      </c>
      <c r="R5" s="26" t="e">
        <f>Q5/C5</f>
        <v>#REF!</v>
      </c>
      <c r="S5" s="8">
        <v>77</v>
      </c>
      <c r="T5" s="26">
        <f>S5/C5</f>
        <v>0.557971014492754</v>
      </c>
      <c r="U5" s="20">
        <v>31</v>
      </c>
      <c r="V5" s="26">
        <f>U5/C5</f>
        <v>0.22463768115942</v>
      </c>
    </row>
    <row r="6" customHeight="1"/>
    <row r="7" spans="1:22">
      <c r="A7" s="17"/>
      <c r="B7" s="17"/>
      <c r="C7" s="17"/>
      <c r="D7" s="17"/>
      <c r="E7" s="18"/>
      <c r="F7" s="17"/>
      <c r="G7" s="18"/>
      <c r="H7" s="17"/>
      <c r="I7" s="27"/>
      <c r="J7" s="17"/>
      <c r="K7" s="27"/>
      <c r="L7" s="17"/>
      <c r="M7" s="27"/>
      <c r="N7" s="17"/>
      <c r="O7" s="17"/>
      <c r="P7" s="27"/>
      <c r="Q7" s="17"/>
      <c r="R7" s="27"/>
      <c r="S7" s="17"/>
      <c r="T7" s="27"/>
      <c r="U7" s="17"/>
      <c r="V7" s="27"/>
    </row>
    <row r="8" spans="1:22">
      <c r="A8" s="17"/>
      <c r="B8" s="17"/>
      <c r="C8" s="17"/>
      <c r="D8" s="17"/>
      <c r="E8" s="18"/>
      <c r="F8" s="17"/>
      <c r="G8" s="18"/>
      <c r="H8" s="17"/>
      <c r="I8" s="27"/>
      <c r="J8" s="17"/>
      <c r="K8" s="27"/>
      <c r="L8" s="17"/>
      <c r="M8" s="27"/>
      <c r="N8" s="17"/>
      <c r="O8" s="17"/>
      <c r="P8" s="27"/>
      <c r="Q8" s="17"/>
      <c r="R8" s="27"/>
      <c r="S8" s="17"/>
      <c r="T8" s="27"/>
      <c r="U8" s="17"/>
      <c r="V8" s="27"/>
    </row>
  </sheetData>
  <mergeCells count="21">
    <mergeCell ref="A1:V1"/>
    <mergeCell ref="D2:G2"/>
    <mergeCell ref="O2:V2"/>
    <mergeCell ref="O3:P3"/>
    <mergeCell ref="Q3:R3"/>
    <mergeCell ref="S3:T3"/>
    <mergeCell ref="U3:V3"/>
    <mergeCell ref="A2:A4"/>
    <mergeCell ref="B2:B4"/>
    <mergeCell ref="C2:C4"/>
    <mergeCell ref="D3:D4"/>
    <mergeCell ref="E3:E4"/>
    <mergeCell ref="F3:F4"/>
    <mergeCell ref="G3:G4"/>
    <mergeCell ref="H2:H4"/>
    <mergeCell ref="I2:I4"/>
    <mergeCell ref="J2:J4"/>
    <mergeCell ref="K2:K4"/>
    <mergeCell ref="L2:L4"/>
    <mergeCell ref="M2:M4"/>
    <mergeCell ref="N2:N4"/>
  </mergeCells>
  <printOptions horizontalCentered="1"/>
  <pageMargins left="0.118110236220472" right="0.118110236220472" top="0.354330708661417" bottom="0.354330708661417" header="0.31496062992126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录取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2017-4-29</cp:lastModifiedBy>
  <dcterms:created xsi:type="dcterms:W3CDTF">2006-09-13T11:21:00Z</dcterms:created>
  <cp:lastPrinted>2020-05-31T12:46:00Z</cp:lastPrinted>
  <dcterms:modified xsi:type="dcterms:W3CDTF">2020-06-01T07:08:57Z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