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人口" sheetId="1" r:id="rId1"/>
    <sheet name="人口指数" sheetId="2" r:id="rId2"/>
    <sheet name="主要年份人口主要数据" sheetId="3" r:id="rId3"/>
  </sheets>
  <definedNames/>
  <calcPr fullCalcOnLoad="1" refMode="R1C1"/>
</workbook>
</file>

<file path=xl/sharedStrings.xml><?xml version="1.0" encoding="utf-8"?>
<sst xmlns="http://schemas.openxmlformats.org/spreadsheetml/2006/main" count="77" uniqueCount="53">
  <si>
    <r>
      <t>人口（201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～2019年）</t>
    </r>
  </si>
  <si>
    <t>年份</t>
  </si>
  <si>
    <t>地区</t>
  </si>
  <si>
    <t>土地面积
（平方公里）</t>
  </si>
  <si>
    <t>年末常住
人口（人）</t>
  </si>
  <si>
    <t>年末常住户籍
人口（人）</t>
  </si>
  <si>
    <t>年末常住非户籍
人口（人）</t>
  </si>
  <si>
    <t>年末常住人口密度
（人/平方公里）</t>
  </si>
  <si>
    <t>新区</t>
  </si>
  <si>
    <t>公明</t>
  </si>
  <si>
    <t>光明</t>
  </si>
  <si>
    <t>凤凰</t>
  </si>
  <si>
    <t>新湖</t>
  </si>
  <si>
    <t>玉塘</t>
  </si>
  <si>
    <t>马田</t>
  </si>
  <si>
    <t>区</t>
  </si>
  <si>
    <r>
      <t>人口指数（201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～2019年）</t>
    </r>
  </si>
  <si>
    <t>以上年为100</t>
  </si>
  <si>
    <t>年末常住人口</t>
  </si>
  <si>
    <t>年末常住户籍人口</t>
  </si>
  <si>
    <t>年末常住非户籍人口</t>
  </si>
  <si>
    <t>年末常住人口密度</t>
  </si>
  <si>
    <t>光明新区</t>
  </si>
  <si>
    <t>光明区</t>
  </si>
  <si>
    <t>主要年份人口主要数据（2010年）</t>
  </si>
  <si>
    <t>指标</t>
  </si>
  <si>
    <t>2000年</t>
  </si>
  <si>
    <t>2010年</t>
  </si>
  <si>
    <t>2001-2010年
年均增长（%）</t>
  </si>
  <si>
    <t>常住人口（人）</t>
  </si>
  <si>
    <t>性别构成</t>
  </si>
  <si>
    <t>男性</t>
  </si>
  <si>
    <t>女性</t>
  </si>
  <si>
    <t>年龄构成</t>
  </si>
  <si>
    <t>0-14岁</t>
  </si>
  <si>
    <t>15-64岁</t>
  </si>
  <si>
    <t>65岁以上</t>
  </si>
  <si>
    <t>受教育程度</t>
  </si>
  <si>
    <t>研究生</t>
  </si>
  <si>
    <t>大学</t>
  </si>
  <si>
    <t>大专</t>
  </si>
  <si>
    <t>高中</t>
  </si>
  <si>
    <t>初中</t>
  </si>
  <si>
    <t>小学</t>
  </si>
  <si>
    <t>民族</t>
  </si>
  <si>
    <t>汉族</t>
  </si>
  <si>
    <t>少数民族</t>
  </si>
  <si>
    <t>家庭户（户）</t>
  </si>
  <si>
    <t>家庭户人口（人）</t>
  </si>
  <si>
    <t>平均每个家庭户人口（人）</t>
  </si>
  <si>
    <t>集体户（户）</t>
  </si>
  <si>
    <t>集体户人口（人）</t>
  </si>
  <si>
    <t>注：2000年及2010年为“五普”、“六普”数据。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</si>
</sst>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_);[Red]\(0.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0" fontId="4" fillId="33" borderId="0" xfId="0" applyFont="1" applyFill="1" applyAlignment="1">
      <alignment horizontal="lef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right" vertical="center" wrapText="1"/>
    </xf>
    <xf numFmtId="177" fontId="4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pane xSplit="1" ySplit="2" topLeftCell="B9" activePane="bottomRight" state="frozen"/>
      <selection pane="bottomRight" activeCell="I20" sqref="I20"/>
    </sheetView>
  </sheetViews>
  <sheetFormatPr defaultColWidth="9.00390625" defaultRowHeight="14.25"/>
  <cols>
    <col min="1" max="1" width="8.75390625" style="3" customWidth="1"/>
    <col min="2" max="2" width="9.00390625" style="30" customWidth="1"/>
    <col min="3" max="7" width="14.625" style="2" customWidth="1"/>
    <col min="8" max="9" width="11.125" style="3" bestFit="1" customWidth="1"/>
    <col min="10" max="10" width="10.125" style="3" bestFit="1" customWidth="1"/>
    <col min="11" max="12" width="11.125" style="3" bestFit="1" customWidth="1"/>
    <col min="13" max="14" width="9.00390625" style="3" customWidth="1"/>
    <col min="15" max="15" width="9.375" style="3" bestFit="1" customWidth="1"/>
    <col min="16" max="16384" width="9.00390625" style="3" customWidth="1"/>
  </cols>
  <sheetData>
    <row r="1" spans="1:7" ht="39.75" customHeight="1">
      <c r="A1" s="17" t="s">
        <v>0</v>
      </c>
      <c r="B1" s="17"/>
      <c r="C1" s="17"/>
      <c r="D1" s="17"/>
      <c r="E1" s="17"/>
      <c r="F1" s="17"/>
      <c r="G1" s="17"/>
    </row>
    <row r="2" spans="1:7" s="28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9" customFormat="1" ht="30" customHeight="1">
      <c r="A3" s="22">
        <v>2015</v>
      </c>
      <c r="B3" s="23" t="s">
        <v>8</v>
      </c>
      <c r="C3" s="23">
        <v>156.1</v>
      </c>
      <c r="D3" s="31">
        <v>531210</v>
      </c>
      <c r="E3" s="31">
        <v>61771</v>
      </c>
      <c r="F3" s="31">
        <v>469439</v>
      </c>
      <c r="G3" s="31">
        <f aca="true" t="shared" si="0" ref="G3:G19">D3/C3</f>
        <v>3403.010890454837</v>
      </c>
    </row>
    <row r="4" spans="1:7" s="29" customFormat="1" ht="30" customHeight="1">
      <c r="A4" s="22"/>
      <c r="B4" s="23" t="s">
        <v>9</v>
      </c>
      <c r="C4" s="23">
        <v>100.3</v>
      </c>
      <c r="D4" s="31">
        <v>457425</v>
      </c>
      <c r="E4" s="31">
        <v>35090</v>
      </c>
      <c r="F4" s="31">
        <f>D4-E4</f>
        <v>422335</v>
      </c>
      <c r="G4" s="31">
        <f t="shared" si="0"/>
        <v>4560.568295114656</v>
      </c>
    </row>
    <row r="5" spans="1:7" s="29" customFormat="1" ht="30" customHeight="1">
      <c r="A5" s="22"/>
      <c r="B5" s="23" t="s">
        <v>10</v>
      </c>
      <c r="C5" s="23">
        <v>55.8</v>
      </c>
      <c r="D5" s="31">
        <f>D3-D4</f>
        <v>73785</v>
      </c>
      <c r="E5" s="31">
        <f>E3-E4</f>
        <v>26681</v>
      </c>
      <c r="F5" s="31">
        <f>F3-F4</f>
        <v>47104</v>
      </c>
      <c r="G5" s="31">
        <f t="shared" si="0"/>
        <v>1322.3118279569894</v>
      </c>
    </row>
    <row r="6" spans="1:7" s="29" customFormat="1" ht="30" customHeight="1">
      <c r="A6" s="22">
        <v>2016</v>
      </c>
      <c r="B6" s="23" t="s">
        <v>8</v>
      </c>
      <c r="C6" s="23">
        <v>156.1</v>
      </c>
      <c r="D6" s="31">
        <v>560758</v>
      </c>
      <c r="E6" s="31">
        <v>67868</v>
      </c>
      <c r="F6" s="31">
        <v>492890</v>
      </c>
      <c r="G6" s="31">
        <f t="shared" si="0"/>
        <v>3592.299807815503</v>
      </c>
    </row>
    <row r="7" spans="1:7" s="29" customFormat="1" ht="30" customHeight="1">
      <c r="A7" s="22"/>
      <c r="B7" s="23" t="s">
        <v>10</v>
      </c>
      <c r="C7" s="23">
        <v>30.11</v>
      </c>
      <c r="D7" s="31">
        <v>43450</v>
      </c>
      <c r="E7" s="31">
        <v>20809</v>
      </c>
      <c r="F7" s="31">
        <v>22641</v>
      </c>
      <c r="G7" s="31">
        <f t="shared" si="0"/>
        <v>1443.04217867818</v>
      </c>
    </row>
    <row r="8" spans="1:7" s="29" customFormat="1" ht="30" customHeight="1">
      <c r="A8" s="22"/>
      <c r="B8" s="23" t="s">
        <v>11</v>
      </c>
      <c r="C8" s="23">
        <v>22.2</v>
      </c>
      <c r="D8" s="31">
        <v>54391</v>
      </c>
      <c r="E8" s="31">
        <v>7029</v>
      </c>
      <c r="F8" s="31">
        <v>47362</v>
      </c>
      <c r="G8" s="31">
        <f t="shared" si="0"/>
        <v>2450.0450450450453</v>
      </c>
    </row>
    <row r="9" spans="1:7" s="28" customFormat="1" ht="30" customHeight="1">
      <c r="A9" s="32"/>
      <c r="B9" s="23" t="s">
        <v>12</v>
      </c>
      <c r="C9" s="20">
        <v>40.93</v>
      </c>
      <c r="D9" s="20">
        <v>60470</v>
      </c>
      <c r="E9" s="20">
        <v>12277</v>
      </c>
      <c r="F9" s="20">
        <v>48193</v>
      </c>
      <c r="G9" s="31">
        <f t="shared" si="0"/>
        <v>1477.400439775226</v>
      </c>
    </row>
    <row r="10" spans="1:7" s="28" customFormat="1" ht="30" customHeight="1">
      <c r="A10" s="32"/>
      <c r="B10" s="33" t="s">
        <v>9</v>
      </c>
      <c r="C10" s="20">
        <v>23.6</v>
      </c>
      <c r="D10" s="20">
        <v>131091</v>
      </c>
      <c r="E10" s="20">
        <v>12183</v>
      </c>
      <c r="F10" s="20">
        <v>118908</v>
      </c>
      <c r="G10" s="31">
        <f t="shared" si="0"/>
        <v>5554.703389830508</v>
      </c>
    </row>
    <row r="11" spans="1:7" s="28" customFormat="1" ht="30" customHeight="1">
      <c r="A11" s="32"/>
      <c r="B11" s="33" t="s">
        <v>13</v>
      </c>
      <c r="C11" s="20">
        <v>21.5</v>
      </c>
      <c r="D11" s="20">
        <v>111843</v>
      </c>
      <c r="E11" s="20">
        <v>5377</v>
      </c>
      <c r="F11" s="20">
        <v>106466</v>
      </c>
      <c r="G11" s="31">
        <f t="shared" si="0"/>
        <v>5202</v>
      </c>
    </row>
    <row r="12" spans="1:7" s="28" customFormat="1" ht="30" customHeight="1">
      <c r="A12" s="32"/>
      <c r="B12" s="33" t="s">
        <v>14</v>
      </c>
      <c r="C12" s="20">
        <v>17.76</v>
      </c>
      <c r="D12" s="20">
        <v>159513</v>
      </c>
      <c r="E12" s="20">
        <v>10193</v>
      </c>
      <c r="F12" s="20">
        <v>149320</v>
      </c>
      <c r="G12" s="31">
        <f t="shared" si="0"/>
        <v>8981.587837837837</v>
      </c>
    </row>
    <row r="13" spans="1:7" s="28" customFormat="1" ht="30" customHeight="1">
      <c r="A13" s="22">
        <v>2017</v>
      </c>
      <c r="B13" s="23" t="s">
        <v>8</v>
      </c>
      <c r="C13" s="23">
        <v>156.1</v>
      </c>
      <c r="D13" s="31">
        <v>596800</v>
      </c>
      <c r="E13" s="31">
        <v>70100</v>
      </c>
      <c r="F13" s="31">
        <v>526700</v>
      </c>
      <c r="G13" s="31">
        <f t="shared" si="0"/>
        <v>3823.190262652146</v>
      </c>
    </row>
    <row r="14" spans="1:7" s="28" customFormat="1" ht="30" customHeight="1">
      <c r="A14" s="34">
        <v>2018</v>
      </c>
      <c r="B14" s="23" t="s">
        <v>15</v>
      </c>
      <c r="C14" s="23">
        <v>156.1</v>
      </c>
      <c r="D14" s="20">
        <v>625011</v>
      </c>
      <c r="E14" s="20">
        <v>77393</v>
      </c>
      <c r="F14" s="20">
        <v>547618</v>
      </c>
      <c r="G14" s="31">
        <f t="shared" si="0"/>
        <v>4003.9141575912877</v>
      </c>
    </row>
    <row r="15" spans="1:7" s="28" customFormat="1" ht="30" customHeight="1">
      <c r="A15" s="34"/>
      <c r="B15" s="23" t="s">
        <v>10</v>
      </c>
      <c r="C15" s="23">
        <v>30.11</v>
      </c>
      <c r="D15" s="20">
        <v>58752</v>
      </c>
      <c r="E15" s="20">
        <v>22986</v>
      </c>
      <c r="F15" s="20">
        <f>D15-E15</f>
        <v>35766</v>
      </c>
      <c r="G15" s="31">
        <f t="shared" si="0"/>
        <v>1951.245433410827</v>
      </c>
    </row>
    <row r="16" spans="1:7" s="28" customFormat="1" ht="30" customHeight="1">
      <c r="A16" s="34"/>
      <c r="B16" s="23" t="s">
        <v>11</v>
      </c>
      <c r="C16" s="23">
        <v>22.2</v>
      </c>
      <c r="D16" s="20">
        <v>83126</v>
      </c>
      <c r="E16" s="20">
        <v>10216</v>
      </c>
      <c r="F16" s="20">
        <f>D16-E16</f>
        <v>72910</v>
      </c>
      <c r="G16" s="31">
        <f t="shared" si="0"/>
        <v>3744.4144144144148</v>
      </c>
    </row>
    <row r="17" spans="1:7" s="28" customFormat="1" ht="30" customHeight="1">
      <c r="A17" s="34"/>
      <c r="B17" s="23" t="s">
        <v>12</v>
      </c>
      <c r="C17" s="20">
        <v>40.93</v>
      </c>
      <c r="D17" s="20">
        <v>70626</v>
      </c>
      <c r="E17" s="20">
        <v>10912</v>
      </c>
      <c r="F17" s="20">
        <f>D17-E17</f>
        <v>59714</v>
      </c>
      <c r="G17" s="31">
        <f t="shared" si="0"/>
        <v>1725.5313950647446</v>
      </c>
    </row>
    <row r="18" spans="1:7" s="28" customFormat="1" ht="30" customHeight="1">
      <c r="A18" s="34"/>
      <c r="B18" s="20" t="s">
        <v>9</v>
      </c>
      <c r="C18" s="20">
        <v>23.6</v>
      </c>
      <c r="D18" s="20">
        <v>121877</v>
      </c>
      <c r="E18" s="20">
        <v>11764</v>
      </c>
      <c r="F18" s="20">
        <f>D18-E18</f>
        <v>110113</v>
      </c>
      <c r="G18" s="31">
        <f t="shared" si="0"/>
        <v>5164.279661016949</v>
      </c>
    </row>
    <row r="19" spans="1:7" s="28" customFormat="1" ht="30" customHeight="1">
      <c r="A19" s="34"/>
      <c r="B19" s="20" t="s">
        <v>13</v>
      </c>
      <c r="C19" s="20">
        <v>21.5</v>
      </c>
      <c r="D19" s="20">
        <v>117502</v>
      </c>
      <c r="E19" s="20">
        <v>4024</v>
      </c>
      <c r="F19" s="20">
        <f>D19-E19</f>
        <v>113478</v>
      </c>
      <c r="G19" s="31">
        <f t="shared" si="0"/>
        <v>5465.209302325581</v>
      </c>
    </row>
    <row r="20" spans="1:7" s="28" customFormat="1" ht="30" customHeight="1">
      <c r="A20" s="34"/>
      <c r="B20" s="20" t="s">
        <v>14</v>
      </c>
      <c r="C20" s="20">
        <v>17.76</v>
      </c>
      <c r="D20" s="20">
        <v>173128</v>
      </c>
      <c r="E20" s="20">
        <v>17491</v>
      </c>
      <c r="F20" s="20">
        <v>155637</v>
      </c>
      <c r="G20" s="31">
        <v>9748.198198198197</v>
      </c>
    </row>
    <row r="21" spans="1:7" s="28" customFormat="1" ht="30" customHeight="1">
      <c r="A21" s="34">
        <v>2019</v>
      </c>
      <c r="B21" s="20" t="s">
        <v>15</v>
      </c>
      <c r="C21" s="20">
        <v>156.1</v>
      </c>
      <c r="D21" s="20">
        <v>657957</v>
      </c>
      <c r="E21" s="20">
        <v>100657</v>
      </c>
      <c r="F21" s="20">
        <v>557300</v>
      </c>
      <c r="G21" s="31">
        <v>4214.971172325432</v>
      </c>
    </row>
    <row r="22" spans="1:7" s="28" customFormat="1" ht="30" customHeight="1">
      <c r="A22" s="34"/>
      <c r="B22" s="20" t="s">
        <v>10</v>
      </c>
      <c r="C22" s="20">
        <v>30.11</v>
      </c>
      <c r="D22" s="20">
        <v>62013</v>
      </c>
      <c r="E22" s="20">
        <v>28717</v>
      </c>
      <c r="F22" s="20">
        <v>33296</v>
      </c>
      <c r="G22" s="31">
        <v>2059.5483228163403</v>
      </c>
    </row>
    <row r="23" spans="1:7" s="28" customFormat="1" ht="30" customHeight="1">
      <c r="A23" s="34"/>
      <c r="B23" s="20" t="s">
        <v>11</v>
      </c>
      <c r="C23" s="20">
        <v>22.2</v>
      </c>
      <c r="D23" s="20">
        <v>87365</v>
      </c>
      <c r="E23" s="20">
        <v>13789</v>
      </c>
      <c r="F23" s="20">
        <v>73576</v>
      </c>
      <c r="G23" s="31">
        <v>3935.3603603603606</v>
      </c>
    </row>
    <row r="24" spans="1:7" s="28" customFormat="1" ht="30" customHeight="1">
      <c r="A24" s="34"/>
      <c r="B24" s="20" t="s">
        <v>12</v>
      </c>
      <c r="C24" s="20">
        <v>40.93</v>
      </c>
      <c r="D24" s="20">
        <v>74214</v>
      </c>
      <c r="E24" s="20">
        <v>13387</v>
      </c>
      <c r="F24" s="20">
        <v>60827</v>
      </c>
      <c r="G24" s="31">
        <v>1813.193256779868</v>
      </c>
    </row>
    <row r="25" spans="1:7" s="28" customFormat="1" ht="30" customHeight="1">
      <c r="A25" s="34"/>
      <c r="B25" s="20" t="s">
        <v>9</v>
      </c>
      <c r="C25" s="20">
        <v>23.6</v>
      </c>
      <c r="D25" s="20">
        <v>128421</v>
      </c>
      <c r="E25" s="20">
        <v>14712</v>
      </c>
      <c r="F25" s="20">
        <v>113709</v>
      </c>
      <c r="G25" s="31">
        <v>5441.567796610169</v>
      </c>
    </row>
    <row r="26" spans="1:7" s="28" customFormat="1" ht="30" customHeight="1">
      <c r="A26" s="34"/>
      <c r="B26" s="20" t="s">
        <v>13</v>
      </c>
      <c r="C26" s="20">
        <v>21.5</v>
      </c>
      <c r="D26" s="20">
        <v>123588</v>
      </c>
      <c r="E26" s="20">
        <v>5248</v>
      </c>
      <c r="F26" s="20">
        <v>118340</v>
      </c>
      <c r="G26" s="31">
        <v>5748.279069767442</v>
      </c>
    </row>
    <row r="27" spans="1:7" s="28" customFormat="1" ht="30" customHeight="1">
      <c r="A27" s="24"/>
      <c r="B27" s="35" t="s">
        <v>14</v>
      </c>
      <c r="C27" s="35">
        <v>17.76</v>
      </c>
      <c r="D27" s="35">
        <v>182356</v>
      </c>
      <c r="E27" s="35">
        <v>24804</v>
      </c>
      <c r="F27" s="35">
        <v>157552</v>
      </c>
      <c r="G27" s="36">
        <v>10267.792792792792</v>
      </c>
    </row>
  </sheetData>
  <sheetProtection/>
  <mergeCells count="5">
    <mergeCell ref="A1:G1"/>
    <mergeCell ref="A3:A5"/>
    <mergeCell ref="A6:A12"/>
    <mergeCell ref="A14:A20"/>
    <mergeCell ref="A21:A27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D24" sqref="D24"/>
    </sheetView>
  </sheetViews>
  <sheetFormatPr defaultColWidth="9.00390625" defaultRowHeight="14.25"/>
  <cols>
    <col min="1" max="1" width="9.00390625" style="3" customWidth="1"/>
    <col min="2" max="2" width="12.75390625" style="3" customWidth="1"/>
    <col min="3" max="3" width="15.375" style="2" customWidth="1"/>
    <col min="4" max="4" width="15.50390625" style="2" customWidth="1"/>
    <col min="5" max="5" width="16.25390625" style="2" customWidth="1"/>
    <col min="6" max="6" width="16.00390625" style="2" customWidth="1"/>
    <col min="7" max="7" width="9.00390625" style="3" customWidth="1"/>
    <col min="8" max="8" width="11.125" style="3" bestFit="1" customWidth="1"/>
    <col min="9" max="16384" width="9.00390625" style="3" customWidth="1"/>
  </cols>
  <sheetData>
    <row r="1" spans="1:6" ht="38.25" customHeight="1">
      <c r="A1" s="17" t="s">
        <v>16</v>
      </c>
      <c r="B1" s="17"/>
      <c r="C1" s="17"/>
      <c r="D1" s="17"/>
      <c r="E1" s="17"/>
      <c r="F1" s="17"/>
    </row>
    <row r="2" spans="1:6" ht="19.5" customHeight="1">
      <c r="A2" s="18" t="s">
        <v>17</v>
      </c>
      <c r="B2" s="18"/>
      <c r="C2" s="18"/>
      <c r="D2" s="18"/>
      <c r="E2" s="18"/>
      <c r="F2" s="18"/>
    </row>
    <row r="3" spans="1:6" ht="37.5" customHeight="1">
      <c r="A3" s="5" t="s">
        <v>1</v>
      </c>
      <c r="B3" s="5" t="s">
        <v>2</v>
      </c>
      <c r="C3" s="6" t="s">
        <v>18</v>
      </c>
      <c r="D3" s="6" t="s">
        <v>19</v>
      </c>
      <c r="E3" s="6" t="s">
        <v>20</v>
      </c>
      <c r="F3" s="6" t="s">
        <v>21</v>
      </c>
    </row>
    <row r="4" spans="1:6" ht="25.5" customHeight="1">
      <c r="A4" s="19">
        <v>2015</v>
      </c>
      <c r="B4" s="20" t="s">
        <v>22</v>
      </c>
      <c r="C4" s="21">
        <v>105.36515121161692</v>
      </c>
      <c r="D4" s="21">
        <v>100.15078309932228</v>
      </c>
      <c r="E4" s="21">
        <v>106.09198545480842</v>
      </c>
      <c r="F4" s="21">
        <v>105.36515121161693</v>
      </c>
    </row>
    <row r="5" spans="1:6" ht="22.5" customHeight="1">
      <c r="A5" s="19"/>
      <c r="B5" s="20" t="s">
        <v>9</v>
      </c>
      <c r="C5" s="21">
        <v>105.53217701859055</v>
      </c>
      <c r="D5" s="21">
        <v>100</v>
      </c>
      <c r="E5" s="21">
        <v>106.16430446984873</v>
      </c>
      <c r="F5" s="21">
        <v>105.53217701859057</v>
      </c>
    </row>
    <row r="6" spans="1:6" ht="24.75" customHeight="1">
      <c r="A6" s="19"/>
      <c r="B6" s="20" t="s">
        <v>10</v>
      </c>
      <c r="C6" s="21">
        <v>104.341370289189</v>
      </c>
      <c r="D6" s="21">
        <v>100.3</v>
      </c>
      <c r="E6" s="21">
        <v>105.43909348441926</v>
      </c>
      <c r="F6" s="21">
        <v>104.34137028918902</v>
      </c>
    </row>
    <row r="7" spans="1:6" ht="24.75" customHeight="1">
      <c r="A7" s="22">
        <v>2016</v>
      </c>
      <c r="B7" s="23" t="s">
        <v>22</v>
      </c>
      <c r="C7" s="21">
        <v>105.56239528623333</v>
      </c>
      <c r="D7" s="21">
        <v>109.87032749995953</v>
      </c>
      <c r="E7" s="21">
        <v>104.99553722634889</v>
      </c>
      <c r="F7" s="21">
        <v>105.5623952862333</v>
      </c>
    </row>
    <row r="8" spans="1:6" ht="25.5" customHeight="1">
      <c r="A8" s="22">
        <v>2017</v>
      </c>
      <c r="B8" s="23" t="s">
        <v>22</v>
      </c>
      <c r="C8" s="21">
        <v>106.41940085592012</v>
      </c>
      <c r="D8" s="21">
        <v>103.3</v>
      </c>
      <c r="E8" s="21">
        <v>106.85737472103875</v>
      </c>
      <c r="F8" s="21">
        <v>106.42737152211828</v>
      </c>
    </row>
    <row r="9" spans="1:6" ht="25.5" customHeight="1">
      <c r="A9" s="22">
        <v>2018</v>
      </c>
      <c r="B9" s="23" t="s">
        <v>23</v>
      </c>
      <c r="C9" s="21">
        <v>104.7</v>
      </c>
      <c r="D9" s="21">
        <v>110.4</v>
      </c>
      <c r="E9" s="21">
        <v>104</v>
      </c>
      <c r="F9" s="21">
        <v>104.7</v>
      </c>
    </row>
    <row r="10" spans="1:12" ht="25.5" customHeight="1">
      <c r="A10" s="24">
        <v>2019</v>
      </c>
      <c r="B10" s="25" t="s">
        <v>23</v>
      </c>
      <c r="C10" s="26">
        <v>105.27126722569682</v>
      </c>
      <c r="D10" s="26">
        <v>130.05956611063016</v>
      </c>
      <c r="E10" s="26">
        <v>101.76802077360496</v>
      </c>
      <c r="F10" s="26">
        <v>105.27126722569682</v>
      </c>
      <c r="H10" s="27"/>
      <c r="I10" s="27"/>
      <c r="J10" s="27"/>
      <c r="K10" s="27"/>
      <c r="L10" s="27"/>
    </row>
    <row r="11" spans="1:6" ht="16.5" customHeight="1">
      <c r="A11" s="1"/>
      <c r="B11" s="1"/>
      <c r="C11" s="1"/>
      <c r="D11" s="1"/>
      <c r="E11" s="1"/>
      <c r="F11" s="1"/>
    </row>
  </sheetData>
  <sheetProtection/>
  <mergeCells count="4">
    <mergeCell ref="A1:F1"/>
    <mergeCell ref="A2:F2"/>
    <mergeCell ref="A11:F11"/>
    <mergeCell ref="A4:A6"/>
  </mergeCells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E7" sqref="E7"/>
    </sheetView>
  </sheetViews>
  <sheetFormatPr defaultColWidth="9.00390625" defaultRowHeight="14.25"/>
  <cols>
    <col min="1" max="1" width="33.875" style="1" bestFit="1" customWidth="1"/>
    <col min="2" max="4" width="17.00390625" style="2" customWidth="1"/>
    <col min="5" max="16384" width="9.00390625" style="3" customWidth="1"/>
  </cols>
  <sheetData>
    <row r="1" spans="1:4" ht="33" customHeight="1">
      <c r="A1" s="4" t="s">
        <v>24</v>
      </c>
      <c r="B1" s="4"/>
      <c r="C1" s="4"/>
      <c r="D1" s="4"/>
    </row>
    <row r="2" spans="1:4" ht="29.25" customHeight="1">
      <c r="A2" s="5" t="s">
        <v>25</v>
      </c>
      <c r="B2" s="6" t="s">
        <v>26</v>
      </c>
      <c r="C2" s="6" t="s">
        <v>27</v>
      </c>
      <c r="D2" s="6" t="s">
        <v>28</v>
      </c>
    </row>
    <row r="3" spans="1:4" ht="22.5" customHeight="1">
      <c r="A3" s="7" t="s">
        <v>29</v>
      </c>
      <c r="B3" s="8">
        <v>337186</v>
      </c>
      <c r="C3" s="8">
        <v>480907</v>
      </c>
      <c r="D3" s="9">
        <v>3.614170951992657</v>
      </c>
    </row>
    <row r="4" spans="1:4" ht="22.5" customHeight="1">
      <c r="A4" s="10" t="s">
        <v>30</v>
      </c>
      <c r="B4" s="11"/>
      <c r="C4" s="11"/>
      <c r="D4" s="12"/>
    </row>
    <row r="5" spans="1:4" ht="22.5" customHeight="1">
      <c r="A5" s="13" t="s">
        <v>31</v>
      </c>
      <c r="B5" s="11">
        <v>171558</v>
      </c>
      <c r="C5" s="11">
        <v>265419</v>
      </c>
      <c r="D5" s="12">
        <v>4.460500754613617</v>
      </c>
    </row>
    <row r="6" spans="1:4" ht="22.5" customHeight="1">
      <c r="A6" s="13" t="s">
        <v>32</v>
      </c>
      <c r="B6" s="11">
        <v>165628</v>
      </c>
      <c r="C6" s="11">
        <v>215488</v>
      </c>
      <c r="D6" s="12">
        <v>2.666541727373084</v>
      </c>
    </row>
    <row r="7" spans="1:4" ht="22.5" customHeight="1">
      <c r="A7" s="10" t="s">
        <v>33</v>
      </c>
      <c r="B7" s="11"/>
      <c r="C7" s="11">
        <v>480907</v>
      </c>
      <c r="D7" s="12"/>
    </row>
    <row r="8" spans="1:4" ht="22.5" customHeight="1">
      <c r="A8" s="13" t="s">
        <v>34</v>
      </c>
      <c r="B8" s="11">
        <v>22104</v>
      </c>
      <c r="C8" s="11">
        <v>38820</v>
      </c>
      <c r="D8" s="12">
        <v>5.79337348545288</v>
      </c>
    </row>
    <row r="9" spans="1:4" ht="22.5" customHeight="1">
      <c r="A9" s="13" t="s">
        <v>35</v>
      </c>
      <c r="B9" s="11">
        <v>311072</v>
      </c>
      <c r="C9" s="11">
        <v>436128</v>
      </c>
      <c r="D9" s="12">
        <v>3.436854404859746</v>
      </c>
    </row>
    <row r="10" spans="1:4" ht="22.5" customHeight="1">
      <c r="A10" s="13" t="s">
        <v>36</v>
      </c>
      <c r="B10" s="11">
        <v>4010</v>
      </c>
      <c r="C10" s="11">
        <v>5959</v>
      </c>
      <c r="D10" s="12">
        <v>4.040612740419247</v>
      </c>
    </row>
    <row r="11" spans="1:4" ht="22.5" customHeight="1">
      <c r="A11" s="10" t="s">
        <v>37</v>
      </c>
      <c r="B11" s="11"/>
      <c r="C11" s="11"/>
      <c r="D11" s="12"/>
    </row>
    <row r="12" spans="1:4" ht="22.5" customHeight="1">
      <c r="A12" s="13" t="s">
        <v>38</v>
      </c>
      <c r="B12" s="11">
        <v>68</v>
      </c>
      <c r="C12" s="11">
        <v>206</v>
      </c>
      <c r="D12" s="12">
        <v>11.721261468081323</v>
      </c>
    </row>
    <row r="13" spans="1:4" ht="22.5" customHeight="1">
      <c r="A13" s="13" t="s">
        <v>39</v>
      </c>
      <c r="B13" s="11">
        <v>1736</v>
      </c>
      <c r="C13" s="11">
        <v>4522</v>
      </c>
      <c r="D13" s="12">
        <v>10.04696857995324</v>
      </c>
    </row>
    <row r="14" spans="1:4" ht="22.5" customHeight="1">
      <c r="A14" s="13" t="s">
        <v>40</v>
      </c>
      <c r="B14" s="11">
        <v>6246</v>
      </c>
      <c r="C14" s="11">
        <v>13140</v>
      </c>
      <c r="D14" s="12">
        <v>7.720742566528549</v>
      </c>
    </row>
    <row r="15" spans="1:4" ht="22.5" customHeight="1">
      <c r="A15" s="13" t="s">
        <v>41</v>
      </c>
      <c r="B15" s="11">
        <v>57292</v>
      </c>
      <c r="C15" s="11">
        <v>73333</v>
      </c>
      <c r="D15" s="12">
        <v>2.499216784072278</v>
      </c>
    </row>
    <row r="16" spans="1:4" ht="22.5" customHeight="1">
      <c r="A16" s="13" t="s">
        <v>42</v>
      </c>
      <c r="B16" s="11">
        <v>208846</v>
      </c>
      <c r="C16" s="11">
        <v>321966</v>
      </c>
      <c r="D16" s="12">
        <v>4.423533545981373</v>
      </c>
    </row>
    <row r="17" spans="1:4" ht="22.5" customHeight="1">
      <c r="A17" s="13" t="s">
        <v>43</v>
      </c>
      <c r="B17" s="11">
        <v>44757</v>
      </c>
      <c r="C17" s="11">
        <v>42184</v>
      </c>
      <c r="D17" s="12">
        <v>-0.5903192765752352</v>
      </c>
    </row>
    <row r="18" spans="1:4" ht="22.5" customHeight="1">
      <c r="A18" s="10" t="s">
        <v>44</v>
      </c>
      <c r="B18" s="11"/>
      <c r="C18" s="11"/>
      <c r="D18" s="12"/>
    </row>
    <row r="19" spans="1:4" ht="22.5" customHeight="1">
      <c r="A19" s="13" t="s">
        <v>45</v>
      </c>
      <c r="B19" s="11">
        <v>310192</v>
      </c>
      <c r="C19" s="11">
        <v>434756</v>
      </c>
      <c r="D19" s="12">
        <v>3.433566323344217</v>
      </c>
    </row>
    <row r="20" spans="1:4" ht="22.5" customHeight="1">
      <c r="A20" s="13" t="s">
        <v>46</v>
      </c>
      <c r="B20" s="11">
        <v>26994</v>
      </c>
      <c r="C20" s="11">
        <v>46151</v>
      </c>
      <c r="D20" s="12">
        <v>5.509456819461711</v>
      </c>
    </row>
    <row r="21" spans="1:4" ht="22.5" customHeight="1">
      <c r="A21" s="10" t="s">
        <v>47</v>
      </c>
      <c r="B21" s="8">
        <v>50159</v>
      </c>
      <c r="C21" s="8">
        <v>179658</v>
      </c>
      <c r="D21" s="9">
        <v>13.608223582270673</v>
      </c>
    </row>
    <row r="22" spans="1:4" ht="22.5" customHeight="1">
      <c r="A22" s="10" t="s">
        <v>48</v>
      </c>
      <c r="B22" s="8">
        <v>130050</v>
      </c>
      <c r="C22" s="8">
        <v>346708</v>
      </c>
      <c r="D22" s="9">
        <v>10.302498682005968</v>
      </c>
    </row>
    <row r="23" spans="1:4" ht="22.5" customHeight="1">
      <c r="A23" s="10" t="s">
        <v>49</v>
      </c>
      <c r="B23" s="8">
        <v>2.592755038976056</v>
      </c>
      <c r="C23" s="8">
        <v>1.9298222177693172</v>
      </c>
      <c r="D23" s="9">
        <v>-2.9097584629257156</v>
      </c>
    </row>
    <row r="24" spans="1:4" ht="22.5" customHeight="1">
      <c r="A24" s="10" t="s">
        <v>50</v>
      </c>
      <c r="B24" s="8">
        <v>45395</v>
      </c>
      <c r="C24" s="8">
        <v>49431</v>
      </c>
      <c r="D24" s="9">
        <v>0.8553956878969649</v>
      </c>
    </row>
    <row r="25" spans="1:4" ht="22.5" customHeight="1">
      <c r="A25" s="14" t="s">
        <v>51</v>
      </c>
      <c r="B25" s="15">
        <v>207136</v>
      </c>
      <c r="C25" s="15">
        <v>134199</v>
      </c>
      <c r="D25" s="16">
        <v>-4.247665875186635</v>
      </c>
    </row>
    <row r="27" spans="1:4" ht="12">
      <c r="A27" s="1" t="s">
        <v>52</v>
      </c>
      <c r="B27" s="1"/>
      <c r="C27" s="1"/>
      <c r="D27" s="1"/>
    </row>
  </sheetData>
  <sheetProtection/>
  <mergeCells count="2">
    <mergeCell ref="A1:D1"/>
    <mergeCell ref="A27:D2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lok666</cp:lastModifiedBy>
  <cp:lastPrinted>2016-01-29T09:37:20Z</cp:lastPrinted>
  <dcterms:created xsi:type="dcterms:W3CDTF">1996-12-17T01:32:42Z</dcterms:created>
  <dcterms:modified xsi:type="dcterms:W3CDTF">2021-02-24T02:27:13Z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