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95" yWindow="540" windowWidth="13770" windowHeight="11970" tabRatio="869" activeTab="0"/>
  </bookViews>
  <sheets>
    <sheet name="其他服务业" sheetId="1" r:id="rId1"/>
    <sheet name="指数" sheetId="2" r:id="rId2"/>
  </sheets>
  <definedNames/>
  <calcPr fullCalcOnLoad="1"/>
</workbook>
</file>

<file path=xl/sharedStrings.xml><?xml version="1.0" encoding="utf-8"?>
<sst xmlns="http://schemas.openxmlformats.org/spreadsheetml/2006/main" count="42" uniqueCount="31">
  <si>
    <t>指标名称</t>
  </si>
  <si>
    <t>计量单位</t>
  </si>
  <si>
    <t>万元</t>
  </si>
  <si>
    <t>营业成本</t>
  </si>
  <si>
    <t>管理费用</t>
  </si>
  <si>
    <t>财务费用</t>
  </si>
  <si>
    <t>投资收益</t>
  </si>
  <si>
    <t>营业利润</t>
  </si>
  <si>
    <t>利润总额</t>
  </si>
  <si>
    <t>资产总计</t>
  </si>
  <si>
    <t>人</t>
  </si>
  <si>
    <t>指标</t>
  </si>
  <si>
    <t>本年</t>
  </si>
  <si>
    <t>上年</t>
  </si>
  <si>
    <t>指数</t>
  </si>
  <si>
    <t>企业数（家）</t>
  </si>
  <si>
    <t>营业收入（亿元）</t>
  </si>
  <si>
    <t>营业成本（亿元）</t>
  </si>
  <si>
    <t>营业利润（亿元）</t>
  </si>
  <si>
    <t>应付职工薪酬（亿元）</t>
  </si>
  <si>
    <t>从业人员平均人数（万人）</t>
  </si>
  <si>
    <t>负债合计</t>
  </si>
  <si>
    <t>流动资产合计（亿元）</t>
  </si>
  <si>
    <t xml:space="preserve">  税金及附加</t>
  </si>
  <si>
    <t>所得税费用（亿元）</t>
  </si>
  <si>
    <t>应付职工薪酬</t>
  </si>
  <si>
    <t>所有者权益合计</t>
  </si>
  <si>
    <t>平均用工人数</t>
  </si>
  <si>
    <t>营业收入合计</t>
  </si>
  <si>
    <r>
      <t>其他服务业主要经济指标(2015</t>
    </r>
    <r>
      <rPr>
        <b/>
        <sz val="14"/>
        <rFont val="宋体"/>
        <family val="0"/>
      </rPr>
      <t>～201</t>
    </r>
    <r>
      <rPr>
        <b/>
        <sz val="14"/>
        <rFont val="宋体"/>
        <family val="0"/>
      </rPr>
      <t>9)</t>
    </r>
  </si>
  <si>
    <r>
      <t>其他服务业主要财务指标及指数(201</t>
    </r>
    <r>
      <rPr>
        <b/>
        <sz val="14"/>
        <rFont val="宋体"/>
        <family val="0"/>
      </rPr>
      <t>9)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</si>
</sst>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;[Red]0.00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2" fillId="0" borderId="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77" fontId="3" fillId="0" borderId="0" xfId="0" applyNumberFormat="1" applyFont="1" applyAlignment="1">
      <alignment horizontal="center" vertical="center"/>
    </xf>
    <xf numFmtId="176" fontId="4" fillId="33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9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left" vertical="center" wrapText="1"/>
    </xf>
    <xf numFmtId="177" fontId="3" fillId="0" borderId="11" xfId="0" applyNumberFormat="1" applyFont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176" fontId="4" fillId="33" borderId="1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D22" sqref="D22"/>
    </sheetView>
  </sheetViews>
  <sheetFormatPr defaultColWidth="9.00390625" defaultRowHeight="14.25"/>
  <cols>
    <col min="1" max="1" width="20.375" style="10" customWidth="1"/>
    <col min="2" max="2" width="10.375" style="10" customWidth="1"/>
    <col min="3" max="7" width="9.375" style="10" customWidth="1"/>
    <col min="8" max="16384" width="9.00390625" style="10" customWidth="1"/>
  </cols>
  <sheetData>
    <row r="1" spans="1:7" ht="36" customHeight="1">
      <c r="A1" s="35" t="s">
        <v>29</v>
      </c>
      <c r="B1" s="35"/>
      <c r="C1" s="35"/>
      <c r="D1" s="35"/>
      <c r="E1" s="35"/>
      <c r="F1" s="35"/>
      <c r="G1" s="35"/>
    </row>
    <row r="2" spans="1:2" ht="36" customHeight="1" thickBot="1">
      <c r="A2" s="11"/>
      <c r="B2" s="12"/>
    </row>
    <row r="3" spans="1:7" ht="29.25" customHeight="1" thickBot="1">
      <c r="A3" s="4" t="s">
        <v>0</v>
      </c>
      <c r="B3" s="4" t="s">
        <v>1</v>
      </c>
      <c r="C3" s="13">
        <v>2015</v>
      </c>
      <c r="D3" s="14">
        <v>2016</v>
      </c>
      <c r="E3" s="13">
        <v>2017</v>
      </c>
      <c r="F3" s="13">
        <v>2018</v>
      </c>
      <c r="G3" s="13">
        <v>2019</v>
      </c>
    </row>
    <row r="4" spans="1:7" ht="21.75" customHeight="1">
      <c r="A4" s="29" t="s">
        <v>28</v>
      </c>
      <c r="B4" s="27" t="s">
        <v>2</v>
      </c>
      <c r="C4" s="15">
        <v>228128</v>
      </c>
      <c r="D4" s="16">
        <v>241745</v>
      </c>
      <c r="E4" s="17">
        <v>367000</v>
      </c>
      <c r="F4" s="15">
        <v>689200</v>
      </c>
      <c r="G4" s="18">
        <v>928689.2</v>
      </c>
    </row>
    <row r="5" spans="1:7" ht="21.75" customHeight="1">
      <c r="A5" s="9" t="s">
        <v>3</v>
      </c>
      <c r="B5" s="27" t="s">
        <v>2</v>
      </c>
      <c r="C5" s="15">
        <v>133545</v>
      </c>
      <c r="D5" s="16">
        <v>145525</v>
      </c>
      <c r="E5" s="17">
        <v>228963.1</v>
      </c>
      <c r="F5" s="15">
        <v>311189</v>
      </c>
      <c r="G5" s="18">
        <v>441815.8</v>
      </c>
    </row>
    <row r="6" spans="1:7" ht="21.75" customHeight="1">
      <c r="A6" s="9" t="s">
        <v>4</v>
      </c>
      <c r="B6" s="27" t="s">
        <v>2</v>
      </c>
      <c r="C6" s="15">
        <v>47103</v>
      </c>
      <c r="D6" s="16">
        <v>47669</v>
      </c>
      <c r="E6" s="17">
        <v>67443.7</v>
      </c>
      <c r="F6" s="15">
        <v>103970</v>
      </c>
      <c r="G6" s="18">
        <v>101404.2</v>
      </c>
    </row>
    <row r="7" spans="1:7" ht="21.75" customHeight="1">
      <c r="A7" s="9" t="s">
        <v>5</v>
      </c>
      <c r="B7" s="27" t="s">
        <v>2</v>
      </c>
      <c r="C7" s="15">
        <v>16536</v>
      </c>
      <c r="D7" s="16">
        <v>13711</v>
      </c>
      <c r="E7" s="17">
        <v>7963.6</v>
      </c>
      <c r="F7" s="15">
        <v>6008</v>
      </c>
      <c r="G7" s="18">
        <v>11912.2</v>
      </c>
    </row>
    <row r="8" spans="1:7" ht="21.75" customHeight="1">
      <c r="A8" s="29" t="s">
        <v>25</v>
      </c>
      <c r="B8" s="27" t="s">
        <v>2</v>
      </c>
      <c r="C8" s="15">
        <v>50365</v>
      </c>
      <c r="D8" s="16">
        <v>75040</v>
      </c>
      <c r="E8" s="17">
        <v>91557.1</v>
      </c>
      <c r="F8" s="15">
        <v>141330</v>
      </c>
      <c r="G8" s="18">
        <v>198805.4</v>
      </c>
    </row>
    <row r="9" spans="1:7" ht="21.75" customHeight="1">
      <c r="A9" s="9" t="s">
        <v>6</v>
      </c>
      <c r="B9" s="27" t="s">
        <v>2</v>
      </c>
      <c r="C9" s="15">
        <v>20047</v>
      </c>
      <c r="D9" s="16">
        <v>19979</v>
      </c>
      <c r="E9" s="17">
        <v>25367.6</v>
      </c>
      <c r="F9" s="15">
        <v>41090</v>
      </c>
      <c r="G9" s="18">
        <v>42288</v>
      </c>
    </row>
    <row r="10" spans="1:7" ht="21.75" customHeight="1">
      <c r="A10" s="9" t="s">
        <v>7</v>
      </c>
      <c r="B10" s="27" t="s">
        <v>2</v>
      </c>
      <c r="C10" s="15">
        <v>37057</v>
      </c>
      <c r="D10" s="16">
        <v>37197</v>
      </c>
      <c r="E10" s="17">
        <v>70356.4</v>
      </c>
      <c r="F10" s="15">
        <v>167631</v>
      </c>
      <c r="G10" s="18">
        <v>365688.4</v>
      </c>
    </row>
    <row r="11" spans="1:7" ht="21.75" customHeight="1">
      <c r="A11" s="9" t="s">
        <v>8</v>
      </c>
      <c r="B11" s="27" t="s">
        <v>2</v>
      </c>
      <c r="C11" s="15">
        <v>12091</v>
      </c>
      <c r="D11" s="16">
        <v>6256</v>
      </c>
      <c r="E11" s="17">
        <v>36956.2</v>
      </c>
      <c r="F11" s="15">
        <v>160518</v>
      </c>
      <c r="G11" s="18">
        <v>317024.4</v>
      </c>
    </row>
    <row r="12" spans="1:7" ht="21.75" customHeight="1">
      <c r="A12" s="33" t="s">
        <v>23</v>
      </c>
      <c r="B12" s="27" t="s">
        <v>2</v>
      </c>
      <c r="C12" s="15">
        <v>4359</v>
      </c>
      <c r="D12" s="16">
        <v>2902</v>
      </c>
      <c r="E12" s="18">
        <v>2956.7</v>
      </c>
      <c r="F12" s="15">
        <v>7957</v>
      </c>
      <c r="G12" s="18">
        <v>7961.3</v>
      </c>
    </row>
    <row r="13" spans="1:7" ht="21.75" customHeight="1">
      <c r="A13" s="9" t="s">
        <v>9</v>
      </c>
      <c r="B13" s="27" t="s">
        <v>2</v>
      </c>
      <c r="C13" s="15">
        <v>1160140</v>
      </c>
      <c r="D13" s="15">
        <v>1152868</v>
      </c>
      <c r="E13" s="19">
        <v>1833687</v>
      </c>
      <c r="F13" s="15">
        <v>2980529</v>
      </c>
      <c r="G13" s="18">
        <v>3426913.2</v>
      </c>
    </row>
    <row r="14" spans="1:7" ht="21.75" customHeight="1">
      <c r="A14" s="29" t="s">
        <v>21</v>
      </c>
      <c r="B14" s="27" t="s">
        <v>2</v>
      </c>
      <c r="C14" s="15">
        <v>638067</v>
      </c>
      <c r="D14" s="15">
        <v>597852</v>
      </c>
      <c r="E14" s="19">
        <v>853446</v>
      </c>
      <c r="F14" s="15">
        <v>1042263</v>
      </c>
      <c r="G14" s="18">
        <v>1242874.3</v>
      </c>
    </row>
    <row r="15" spans="1:7" ht="21.75" customHeight="1">
      <c r="A15" s="29" t="s">
        <v>26</v>
      </c>
      <c r="B15" s="27" t="s">
        <v>2</v>
      </c>
      <c r="C15" s="15">
        <v>522073</v>
      </c>
      <c r="D15" s="15">
        <v>555017</v>
      </c>
      <c r="E15" s="20">
        <v>980241</v>
      </c>
      <c r="F15" s="15">
        <v>1938266</v>
      </c>
      <c r="G15" s="18">
        <v>2184038.9</v>
      </c>
    </row>
    <row r="16" spans="1:7" ht="21.75" customHeight="1" thickBot="1">
      <c r="A16" s="34" t="s">
        <v>27</v>
      </c>
      <c r="B16" s="28" t="s">
        <v>10</v>
      </c>
      <c r="C16" s="21">
        <v>11699</v>
      </c>
      <c r="D16" s="21">
        <v>14430</v>
      </c>
      <c r="E16" s="22">
        <v>14069</v>
      </c>
      <c r="F16" s="22">
        <v>15986</v>
      </c>
      <c r="G16" s="22">
        <v>23691</v>
      </c>
    </row>
    <row r="17" spans="1:2" ht="12">
      <c r="A17" s="23"/>
      <c r="B17" s="24"/>
    </row>
    <row r="18" spans="1:2" ht="12">
      <c r="A18" s="23"/>
      <c r="B18" s="24"/>
    </row>
    <row r="19" spans="1:2" ht="12">
      <c r="A19" s="23"/>
      <c r="B19" s="24"/>
    </row>
    <row r="20" spans="1:2" ht="12">
      <c r="A20" s="23"/>
      <c r="B20" s="24"/>
    </row>
    <row r="21" spans="1:2" ht="12">
      <c r="A21" s="23"/>
      <c r="B21" s="24"/>
    </row>
    <row r="22" spans="1:2" ht="12">
      <c r="A22" s="23"/>
      <c r="B22" s="24"/>
    </row>
    <row r="23" spans="1:2" ht="12">
      <c r="A23" s="23"/>
      <c r="B23" s="24"/>
    </row>
    <row r="24" spans="1:2" ht="12">
      <c r="A24" s="23"/>
      <c r="B24" s="24"/>
    </row>
    <row r="25" spans="1:2" ht="12">
      <c r="A25" s="23"/>
      <c r="B25" s="24"/>
    </row>
    <row r="26" spans="1:2" ht="12">
      <c r="A26" s="23"/>
      <c r="B26" s="24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19" sqref="D19"/>
    </sheetView>
  </sheetViews>
  <sheetFormatPr defaultColWidth="9.00390625" defaultRowHeight="14.25"/>
  <cols>
    <col min="1" max="1" width="21.00390625" style="0" customWidth="1"/>
    <col min="2" max="3" width="13.75390625" style="1" customWidth="1"/>
    <col min="4" max="4" width="13.75390625" style="2" customWidth="1"/>
  </cols>
  <sheetData>
    <row r="1" spans="1:4" ht="28.5" customHeight="1">
      <c r="A1" s="35" t="s">
        <v>30</v>
      </c>
      <c r="B1" s="35"/>
      <c r="C1" s="35"/>
      <c r="D1" s="35"/>
    </row>
    <row r="2" ht="28.5" customHeight="1" thickBot="1">
      <c r="A2" s="3"/>
    </row>
    <row r="3" spans="1:4" ht="27" customHeight="1">
      <c r="A3" s="4" t="s">
        <v>11</v>
      </c>
      <c r="B3" s="5" t="s">
        <v>12</v>
      </c>
      <c r="C3" s="5" t="s">
        <v>13</v>
      </c>
      <c r="D3" s="6" t="s">
        <v>14</v>
      </c>
    </row>
    <row r="4" spans="1:4" ht="27" customHeight="1">
      <c r="A4" s="7" t="s">
        <v>15</v>
      </c>
      <c r="B4" s="8">
        <v>121</v>
      </c>
      <c r="C4" s="8">
        <v>89</v>
      </c>
      <c r="D4" s="8">
        <f>B4/C4*100</f>
        <v>135.95505617977528</v>
      </c>
    </row>
    <row r="5" spans="1:4" ht="27" customHeight="1">
      <c r="A5" s="9" t="s">
        <v>16</v>
      </c>
      <c r="B5" s="30">
        <v>92.86892</v>
      </c>
      <c r="C5" s="30">
        <v>68.92</v>
      </c>
      <c r="D5" s="8">
        <f aca="true" t="shared" si="0" ref="D5:D11">B5/C5*100</f>
        <v>134.74886825304702</v>
      </c>
    </row>
    <row r="6" spans="1:4" ht="27" customHeight="1">
      <c r="A6" s="9" t="s">
        <v>17</v>
      </c>
      <c r="B6" s="30">
        <v>44.18158</v>
      </c>
      <c r="C6" s="30">
        <v>31.1189</v>
      </c>
      <c r="D6" s="8">
        <f t="shared" si="0"/>
        <v>141.97667655347715</v>
      </c>
    </row>
    <row r="7" spans="1:4" ht="27" customHeight="1">
      <c r="A7" s="9" t="s">
        <v>18</v>
      </c>
      <c r="B7" s="30">
        <v>36.56884</v>
      </c>
      <c r="C7" s="30">
        <v>16.7631</v>
      </c>
      <c r="D7" s="8">
        <f t="shared" si="0"/>
        <v>218.15081935918772</v>
      </c>
    </row>
    <row r="8" spans="1:4" ht="27" customHeight="1">
      <c r="A8" s="29" t="s">
        <v>22</v>
      </c>
      <c r="B8" s="30">
        <v>145.82733</v>
      </c>
      <c r="C8" s="30">
        <v>110.05399</v>
      </c>
      <c r="D8" s="8">
        <f t="shared" si="0"/>
        <v>132.50526400723862</v>
      </c>
    </row>
    <row r="9" spans="1:4" ht="27" customHeight="1">
      <c r="A9" s="29" t="s">
        <v>24</v>
      </c>
      <c r="B9" s="31">
        <v>3.73311</v>
      </c>
      <c r="C9" s="31">
        <v>2.58204</v>
      </c>
      <c r="D9" s="8">
        <f t="shared" si="0"/>
        <v>144.57986708184225</v>
      </c>
    </row>
    <row r="10" spans="1:4" ht="27" customHeight="1">
      <c r="A10" s="9" t="s">
        <v>19</v>
      </c>
      <c r="B10" s="30">
        <v>19.88054</v>
      </c>
      <c r="C10" s="30">
        <v>14.133</v>
      </c>
      <c r="D10" s="8">
        <f t="shared" si="0"/>
        <v>140.66751574329584</v>
      </c>
    </row>
    <row r="11" spans="1:4" ht="27" customHeight="1" thickBot="1">
      <c r="A11" s="25" t="s">
        <v>20</v>
      </c>
      <c r="B11" s="32">
        <v>2.37</v>
      </c>
      <c r="C11" s="32">
        <v>1.5986</v>
      </c>
      <c r="D11" s="26">
        <f t="shared" si="0"/>
        <v>148.25472288252223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叶振声</cp:lastModifiedBy>
  <cp:lastPrinted>2012-11-19T06:33:51Z</cp:lastPrinted>
  <dcterms:created xsi:type="dcterms:W3CDTF">1996-12-17T01:32:42Z</dcterms:created>
  <dcterms:modified xsi:type="dcterms:W3CDTF">2020-07-02T03:43:22Z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