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<sst xmlns="http://schemas.openxmlformats.org/spreadsheetml/2006/main" count="44" uniqueCount="42">
  <si>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表6</t>
  </si>
  <si>
    <t>财政拨款收支总体情况表</t>
  </si>
  <si>
    <t>单位名称：深圳市光明新区土地整备中心</t>
  </si>
  <si>
    <t>单位：万元</t>
  </si>
  <si>
    <t>收      入</t>
  </si>
  <si>
    <t>支      出</t>
  </si>
  <si>
    <t>项目</t>
  </si>
  <si>
    <t>2017年预算数</t>
  </si>
  <si>
    <t>一、一般公共预算拨款</t>
  </si>
  <si>
    <t>一、一般公共服务支出</t>
  </si>
  <si>
    <t xml:space="preserve">      一般性经费拨款</t>
  </si>
  <si>
    <t xml:space="preserve">    其他共产党事务支出</t>
  </si>
  <si>
    <t xml:space="preserve">      财政专项资金拨款</t>
  </si>
  <si>
    <t xml:space="preserve">       其他共产党事务支出</t>
  </si>
  <si>
    <t xml:space="preserve">      政府投资项目拨款</t>
  </si>
  <si>
    <t>二、社会保障就业支出</t>
  </si>
  <si>
    <t xml:space="preserve">    行政事业单位支出</t>
  </si>
  <si>
    <t>二、政府性基金预算拨款</t>
  </si>
  <si>
    <t xml:space="preserve">      机关事业单位基本养老保险缴费支出</t>
  </si>
  <si>
    <t xml:space="preserve">      机关事业单位职业年金缴费支出</t>
  </si>
  <si>
    <t>三、国有资本经营预算拨款</t>
  </si>
  <si>
    <t>三、医疗卫生与计划生育支出</t>
  </si>
  <si>
    <t xml:space="preserve">    计划生育事务</t>
  </si>
  <si>
    <t>四、财政专户拨款</t>
  </si>
  <si>
    <t xml:space="preserve">       其他计划生育事务支出</t>
  </si>
  <si>
    <t>四、城乡社区支出</t>
  </si>
  <si>
    <t>　　 城乡社区规划与管理</t>
  </si>
  <si>
    <t xml:space="preserve">       城乡社区规划与管理</t>
  </si>
  <si>
    <t xml:space="preserve">     国有土地使用权出让收入及对应专项债务收入安排的支出</t>
  </si>
  <si>
    <t xml:space="preserve">       征地和拆迁补偿支出</t>
  </si>
  <si>
    <t xml:space="preserve">     其他城乡社区支出</t>
  </si>
  <si>
    <t xml:space="preserve">       其他城乡社区支出</t>
  </si>
  <si>
    <t>五、住房保障支出</t>
  </si>
  <si>
    <t xml:space="preserve">     住房改革支出</t>
  </si>
  <si>
    <t xml:space="preserve">        住房公积金</t>
  </si>
  <si>
    <t xml:space="preserve">        购房补贴</t>
  </si>
  <si>
    <t>本年收入合计</t>
  </si>
  <si>
    <t>本年支出合计</t>
  </si>
  <si>
    <t>上年结余、结转</t>
  </si>
  <si>
    <t>结转下年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</si>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</sst>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??_ ;_ @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/>
      <protection/>
    </xf>
    <xf numFmtId="0" fontId="4" fillId="0" borderId="0" xfId="63" applyFont="1" applyBorder="1" applyAlignment="1">
      <alignment horizontal="center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vertical="center"/>
      <protection/>
    </xf>
    <xf numFmtId="176" fontId="4" fillId="0" borderId="9" xfId="63" applyNumberFormat="1" applyFont="1" applyBorder="1" applyAlignment="1">
      <alignment vertical="center" wrapText="1"/>
      <protection/>
    </xf>
    <xf numFmtId="0" fontId="4" fillId="0" borderId="9" xfId="63" applyFont="1" applyBorder="1" applyAlignment="1">
      <alignment vertical="center" wrapText="1"/>
      <protection/>
    </xf>
    <xf numFmtId="177" fontId="4" fillId="0" borderId="9" xfId="22" applyNumberFormat="1" applyFont="1" applyBorder="1" applyAlignment="1">
      <alignment vertical="center"/>
    </xf>
    <xf numFmtId="0" fontId="2" fillId="0" borderId="9" xfId="63" applyBorder="1" applyAlignment="1">
      <alignment vertical="center"/>
      <protection/>
    </xf>
    <xf numFmtId="0" fontId="4" fillId="0" borderId="9" xfId="63" applyNumberFormat="1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4" fillId="0" borderId="9" xfId="63" applyFont="1" applyBorder="1" applyAlignment="1" quotePrefix="1">
      <alignment horizontal="center" vertical="center"/>
      <protection/>
    </xf>
    <xf numFmtId="0" fontId="4" fillId="0" borderId="9" xfId="63" applyFont="1" applyBorder="1" applyAlignment="1" quotePrefix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SheetLayoutView="100" workbookViewId="0" topLeftCell="A1">
      <selection activeCell="F21" sqref="F21"/>
    </sheetView>
  </sheetViews>
  <sheetFormatPr defaultColWidth="9.00390625" defaultRowHeight="15"/>
  <cols>
    <col min="1" max="1" width="8.28125" style="1" customWidth="1"/>
    <col min="2" max="2" width="40.57421875" style="1" customWidth="1"/>
    <col min="3" max="3" width="12.57421875" style="1" customWidth="1"/>
    <col min="4" max="4" width="40.57421875" style="1" customWidth="1"/>
    <col min="5" max="5" width="12.57421875" style="1" customWidth="1"/>
    <col min="6" max="16384" width="9.00390625" style="1" customWidth="1"/>
  </cols>
  <sheetData>
    <row r="1" s="1" customFormat="1" ht="15" customHeight="1">
      <c r="B1" s="2" t="s">
        <v>0</v>
      </c>
    </row>
    <row r="2" spans="2:5" s="1" customFormat="1" ht="21.75" customHeight="1">
      <c r="B2" s="3" t="s">
        <v>1</v>
      </c>
      <c r="C2" s="3"/>
      <c r="D2" s="3"/>
      <c r="E2" s="3"/>
    </row>
    <row r="3" spans="2:5" s="1" customFormat="1" ht="15" customHeight="1">
      <c r="B3" s="4" t="s">
        <v>2</v>
      </c>
      <c r="C3" s="5"/>
      <c r="D3" s="5"/>
      <c r="E3" s="6" t="s">
        <v>3</v>
      </c>
    </row>
    <row r="4" spans="2:5" s="1" customFormat="1" ht="15" customHeight="1">
      <c r="B4" s="17" t="s">
        <v>4</v>
      </c>
      <c r="C4" s="7"/>
      <c r="D4" s="17" t="s">
        <v>5</v>
      </c>
      <c r="E4" s="7"/>
    </row>
    <row r="5" spans="2:5" s="1" customFormat="1" ht="24" customHeight="1">
      <c r="B5" s="17" t="s">
        <v>6</v>
      </c>
      <c r="C5" s="7" t="s">
        <v>7</v>
      </c>
      <c r="D5" s="17" t="s">
        <v>6</v>
      </c>
      <c r="E5" s="7" t="s">
        <v>7</v>
      </c>
    </row>
    <row r="6" spans="2:5" s="1" customFormat="1" ht="15" customHeight="1">
      <c r="B6" s="8" t="s">
        <v>8</v>
      </c>
      <c r="C6" s="9">
        <f>C7+C9</f>
        <v>14337</v>
      </c>
      <c r="D6" s="10" t="s">
        <v>9</v>
      </c>
      <c r="E6" s="11">
        <f aca="true" t="shared" si="0" ref="E6:E9">E7</f>
        <v>28</v>
      </c>
    </row>
    <row r="7" spans="2:5" s="1" customFormat="1" ht="15" customHeight="1">
      <c r="B7" s="8" t="s">
        <v>10</v>
      </c>
      <c r="C7" s="9">
        <v>4337</v>
      </c>
      <c r="D7" s="10" t="s">
        <v>11</v>
      </c>
      <c r="E7" s="11">
        <f t="shared" si="0"/>
        <v>28</v>
      </c>
    </row>
    <row r="8" spans="2:5" s="1" customFormat="1" ht="15" customHeight="1">
      <c r="B8" s="8" t="s">
        <v>12</v>
      </c>
      <c r="C8" s="9"/>
      <c r="D8" s="10" t="s">
        <v>13</v>
      </c>
      <c r="E8" s="11">
        <v>28</v>
      </c>
    </row>
    <row r="9" spans="2:5" s="1" customFormat="1" ht="15" customHeight="1">
      <c r="B9" s="8" t="s">
        <v>14</v>
      </c>
      <c r="C9" s="9">
        <v>10000</v>
      </c>
      <c r="D9" s="10" t="s">
        <v>15</v>
      </c>
      <c r="E9" s="11">
        <f t="shared" si="0"/>
        <v>361</v>
      </c>
    </row>
    <row r="10" spans="2:5" s="1" customFormat="1" ht="15" customHeight="1">
      <c r="B10" s="12"/>
      <c r="C10" s="9"/>
      <c r="D10" s="10" t="s">
        <v>16</v>
      </c>
      <c r="E10" s="11">
        <f>SUM(E11:E12)</f>
        <v>361</v>
      </c>
    </row>
    <row r="11" spans="2:5" s="1" customFormat="1" ht="15" customHeight="1">
      <c r="B11" s="8" t="s">
        <v>17</v>
      </c>
      <c r="C11" s="9">
        <v>104950</v>
      </c>
      <c r="D11" s="10" t="s">
        <v>18</v>
      </c>
      <c r="E11" s="11">
        <v>308</v>
      </c>
    </row>
    <row r="12" spans="2:5" s="1" customFormat="1" ht="15" customHeight="1">
      <c r="B12" s="12"/>
      <c r="C12" s="9"/>
      <c r="D12" s="10" t="s">
        <v>19</v>
      </c>
      <c r="E12" s="11">
        <v>53</v>
      </c>
    </row>
    <row r="13" spans="2:5" s="1" customFormat="1" ht="15" customHeight="1">
      <c r="B13" s="8" t="s">
        <v>20</v>
      </c>
      <c r="C13" s="9"/>
      <c r="D13" s="10" t="s">
        <v>21</v>
      </c>
      <c r="E13" s="11">
        <f aca="true" t="shared" si="1" ref="E13:E17">E14</f>
        <v>22</v>
      </c>
    </row>
    <row r="14" spans="2:5" s="1" customFormat="1" ht="15" customHeight="1">
      <c r="B14" s="12"/>
      <c r="C14" s="9"/>
      <c r="D14" s="10" t="s">
        <v>22</v>
      </c>
      <c r="E14" s="11">
        <f t="shared" si="1"/>
        <v>22</v>
      </c>
    </row>
    <row r="15" spans="2:5" s="1" customFormat="1" ht="15" customHeight="1">
      <c r="B15" s="8" t="s">
        <v>23</v>
      </c>
      <c r="C15" s="9"/>
      <c r="D15" s="10" t="s">
        <v>24</v>
      </c>
      <c r="E15" s="11">
        <v>22</v>
      </c>
    </row>
    <row r="16" spans="2:5" s="1" customFormat="1" ht="15" customHeight="1">
      <c r="B16" s="8"/>
      <c r="C16" s="9"/>
      <c r="D16" s="10" t="s">
        <v>25</v>
      </c>
      <c r="E16" s="11">
        <f>E17+E19+E21</f>
        <v>118782</v>
      </c>
    </row>
    <row r="17" spans="2:5" s="1" customFormat="1" ht="15" customHeight="1">
      <c r="B17" s="8"/>
      <c r="C17" s="9"/>
      <c r="D17" s="10" t="s">
        <v>26</v>
      </c>
      <c r="E17" s="11">
        <f t="shared" si="1"/>
        <v>3832</v>
      </c>
    </row>
    <row r="18" spans="2:5" s="1" customFormat="1" ht="15" customHeight="1">
      <c r="B18" s="8"/>
      <c r="C18" s="9"/>
      <c r="D18" s="10" t="s">
        <v>27</v>
      </c>
      <c r="E18" s="11">
        <v>3832</v>
      </c>
    </row>
    <row r="19" spans="2:5" s="1" customFormat="1" ht="24">
      <c r="B19" s="8"/>
      <c r="C19" s="10"/>
      <c r="D19" s="13" t="s">
        <v>28</v>
      </c>
      <c r="E19" s="11">
        <f aca="true" t="shared" si="2" ref="E19:E23">E20</f>
        <v>104950</v>
      </c>
    </row>
    <row r="20" spans="2:5" s="1" customFormat="1" ht="15" customHeight="1">
      <c r="B20" s="8"/>
      <c r="C20" s="10"/>
      <c r="D20" s="14" t="s">
        <v>29</v>
      </c>
      <c r="E20" s="11">
        <v>104950</v>
      </c>
    </row>
    <row r="21" spans="2:5" s="1" customFormat="1" ht="15" customHeight="1">
      <c r="B21" s="8"/>
      <c r="C21" s="10"/>
      <c r="D21" s="13" t="s">
        <v>30</v>
      </c>
      <c r="E21" s="11">
        <f t="shared" si="2"/>
        <v>10000</v>
      </c>
    </row>
    <row r="22" spans="2:5" s="1" customFormat="1" ht="15" customHeight="1">
      <c r="B22" s="8"/>
      <c r="C22" s="10"/>
      <c r="D22" s="13" t="s">
        <v>31</v>
      </c>
      <c r="E22" s="11">
        <v>10000</v>
      </c>
    </row>
    <row r="23" spans="2:5" s="1" customFormat="1" ht="15" customHeight="1">
      <c r="B23" s="8"/>
      <c r="C23" s="10"/>
      <c r="D23" s="14" t="s">
        <v>32</v>
      </c>
      <c r="E23" s="11">
        <f t="shared" si="2"/>
        <v>94</v>
      </c>
    </row>
    <row r="24" spans="2:5" s="1" customFormat="1" ht="15" customHeight="1">
      <c r="B24" s="8"/>
      <c r="C24" s="10"/>
      <c r="D24" s="14" t="s">
        <v>33</v>
      </c>
      <c r="E24" s="11">
        <f>E25+E26</f>
        <v>94</v>
      </c>
    </row>
    <row r="25" spans="2:5" s="1" customFormat="1" ht="15" customHeight="1">
      <c r="B25" s="8"/>
      <c r="C25" s="10"/>
      <c r="D25" s="10" t="s">
        <v>34</v>
      </c>
      <c r="E25" s="11">
        <v>31</v>
      </c>
    </row>
    <row r="26" spans="2:5" s="1" customFormat="1" ht="15" customHeight="1">
      <c r="B26" s="8"/>
      <c r="C26" s="10"/>
      <c r="D26" s="10" t="s">
        <v>35</v>
      </c>
      <c r="E26" s="11">
        <v>63</v>
      </c>
    </row>
    <row r="27" spans="2:5" s="1" customFormat="1" ht="15" customHeight="1">
      <c r="B27" s="17" t="s">
        <v>36</v>
      </c>
      <c r="C27" s="9">
        <f>C6+C11</f>
        <v>119287</v>
      </c>
      <c r="D27" s="17" t="s">
        <v>37</v>
      </c>
      <c r="E27" s="11">
        <f>E6+E9+E13+E16+E23</f>
        <v>119287</v>
      </c>
    </row>
    <row r="28" spans="2:5" s="1" customFormat="1" ht="15" customHeight="1">
      <c r="B28" s="18" t="s">
        <v>38</v>
      </c>
      <c r="C28" s="10"/>
      <c r="D28" s="18" t="s">
        <v>39</v>
      </c>
      <c r="E28" s="11"/>
    </row>
    <row r="29" spans="2:5" s="1" customFormat="1" ht="15" customHeight="1">
      <c r="B29" s="15" t="s">
        <v>40</v>
      </c>
      <c r="C29" s="9">
        <f>C27</f>
        <v>119287</v>
      </c>
      <c r="D29" s="15" t="s">
        <v>41</v>
      </c>
      <c r="E29" s="11">
        <f>E27</f>
        <v>119287</v>
      </c>
    </row>
    <row r="30" spans="2:5" s="1" customFormat="1" ht="22.5" customHeight="1">
      <c r="B30" s="16"/>
      <c r="C30" s="16"/>
      <c r="D30" s="16"/>
      <c r="E30" s="16"/>
    </row>
    <row r="31" s="1" customFormat="1" ht="19.5" customHeight="1"/>
  </sheetData>
  <sheetProtection/>
  <mergeCells count="4">
    <mergeCell ref="B2:E2"/>
    <mergeCell ref="B4:C4"/>
    <mergeCell ref="D4:E4"/>
    <mergeCell ref="B30:E3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2017-02-17T03:25:04Z</dcterms:created>
  <dcterms:modified xsi:type="dcterms:W3CDTF">2017-02-17T03:25:33Z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