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1840" windowHeight="11985" activeTab="0"/>
  </bookViews>
  <sheets>
    <sheet name="表5项目支出预算表" sheetId="1" r:id="rId1"/>
  </sheets>
  <definedNames>
    <definedName name="_xlnm.Print_Titles" localSheetId="0">'表5项目支出预算表'!$1:$6</definedName>
  </definedNames>
  <calcPr fullCalcOnLoad="1"/>
</workbook>
</file>

<file path=xl/sharedStrings.xml><?xml version="1.0" encoding="utf-8"?>
<sst xmlns="http://schemas.openxmlformats.org/spreadsheetml/2006/main" count="40" uniqueCount="40">
  <si>
    <t>表5</t>
  </si>
  <si>
    <t>项目支出预算表</t>
  </si>
  <si>
    <t>单位名称：深圳市光明新区经济服务局</t>
  </si>
  <si>
    <t>单位：万元</t>
  </si>
  <si>
    <t>支出项目类别</t>
  </si>
  <si>
    <t>总计</t>
  </si>
  <si>
    <t>财政预算拨款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</si>
  <si>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</si>
  <si>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</si>
  <si>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</si>
  <si>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</si>
  <si>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</si>
  <si>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</si>
  <si>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上年结余、结转</t>
  </si>
  <si>
    <t>小计</t>
  </si>
  <si>
    <t>一般公共预算拨款</t>
  </si>
  <si>
    <t>政府性基金预算拨款</t>
  </si>
  <si>
    <t>财政专户拨款</t>
  </si>
  <si>
    <t>小计</t>
  </si>
  <si>
    <t>一般性
经费拨款</t>
  </si>
  <si>
    <t>财政专项资金拨款</t>
  </si>
  <si>
    <t>政府投资项目拨款</t>
  </si>
  <si>
    <t>深圳市光明新区经济服务局</t>
  </si>
  <si>
    <t xml:space="preserve">  经济服务支出</t>
  </si>
  <si>
    <t xml:space="preserve">    贸易工业工作经费</t>
  </si>
  <si>
    <t xml:space="preserve">    微软孵化器专项工作经费</t>
  </si>
  <si>
    <t xml:space="preserve">    对口扶持工作经费</t>
  </si>
  <si>
    <t xml:space="preserve">    商业旅游工作经费</t>
  </si>
  <si>
    <t xml:space="preserve">    农业管理工作经费</t>
  </si>
  <si>
    <t xml:space="preserve">    科技信息管理工作经费</t>
  </si>
  <si>
    <t xml:space="preserve">    企业服务工作经费</t>
  </si>
  <si>
    <t xml:space="preserve">    园区服务中心工作经费</t>
  </si>
  <si>
    <t xml:space="preserve">    信息中心工作经费</t>
  </si>
  <si>
    <t xml:space="preserve">    动监所工作经费</t>
  </si>
  <si>
    <t xml:space="preserve">    投资推广中心工作经费</t>
  </si>
  <si>
    <t xml:space="preserve">    留学生创业园经费</t>
  </si>
  <si>
    <t xml:space="preserve">    总商办工作经费</t>
  </si>
  <si>
    <t xml:space="preserve">    计生经费</t>
  </si>
  <si>
    <t xml:space="preserve">    办公场所搬迁经费</t>
  </si>
  <si>
    <t xml:space="preserve">    机动经费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</si>
</sst>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);[Red]\(#,##0.00\)"/>
    <numFmt numFmtId="178" formatCode="#,##0.00_ "/>
    <numFmt numFmtId="179" formatCode="_ * #,##0_ ;_ * \-#,##0_ ;_ * &quot;-&quot;??_ ;_ @_ "/>
  </numFmts>
  <fonts count="41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6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3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177" fontId="2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3" fillId="0" borderId="0" xfId="40" applyFont="1" applyBorder="1" applyAlignment="1">
      <alignment horizontal="left" vertical="center"/>
      <protection/>
    </xf>
    <xf numFmtId="177" fontId="3" fillId="0" borderId="0" xfId="0" applyNumberFormat="1" applyFont="1" applyFill="1" applyAlignment="1" applyProtection="1">
      <alignment vertical="center"/>
      <protection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left" vertical="center"/>
    </xf>
    <xf numFmtId="179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Fill="1" applyBorder="1" applyAlignment="1" applyProtection="1">
      <alignment horizontal="left" vertical="center" wrapText="1"/>
      <protection/>
    </xf>
    <xf numFmtId="177" fontId="3" fillId="0" borderId="10" xfId="0" applyNumberFormat="1" applyFont="1" applyBorder="1" applyAlignment="1">
      <alignment vertical="center"/>
    </xf>
    <xf numFmtId="176" fontId="40" fillId="0" borderId="0" xfId="0" applyNumberFormat="1" applyFont="1" applyAlignment="1">
      <alignment vertical="center" textRotation="180"/>
    </xf>
    <xf numFmtId="177" fontId="3" fillId="0" borderId="11" xfId="0" applyNumberFormat="1" applyFont="1" applyFill="1" applyBorder="1" applyAlignment="1" applyProtection="1">
      <alignment horizontal="center" vertical="center" wrapText="1"/>
      <protection/>
    </xf>
    <xf numFmtId="177" fontId="3" fillId="0" borderId="12" xfId="0" applyNumberFormat="1" applyFont="1" applyFill="1" applyBorder="1" applyAlignment="1" applyProtection="1">
      <alignment horizontal="center" vertical="center" wrapText="1"/>
      <protection/>
    </xf>
    <xf numFmtId="177" fontId="3" fillId="0" borderId="13" xfId="0" applyNumberFormat="1" applyFont="1" applyFill="1" applyBorder="1" applyAlignment="1" applyProtection="1">
      <alignment horizontal="center" vertical="center" wrapText="1"/>
      <protection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6" fontId="40" fillId="0" borderId="0" xfId="0" applyNumberFormat="1" applyFont="1" applyAlignment="1">
      <alignment horizontal="center" vertical="center" textRotation="180"/>
    </xf>
    <xf numFmtId="177" fontId="4" fillId="0" borderId="0" xfId="0" applyNumberFormat="1" applyFont="1" applyFill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horizontal="right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" sqref="A1:A16384"/>
    </sheetView>
  </sheetViews>
  <sheetFormatPr defaultColWidth="9.00390625" defaultRowHeight="15" customHeight="1"/>
  <cols>
    <col min="1" max="1" width="4.625" style="12" customWidth="1"/>
    <col min="2" max="2" width="32.625" style="1" customWidth="1"/>
    <col min="3" max="5" width="7.625" style="1" customWidth="1"/>
    <col min="6" max="6" width="7.625" style="2" customWidth="1"/>
    <col min="7" max="10" width="7.625" style="1" customWidth="1"/>
    <col min="11" max="17" width="4.625" style="1" customWidth="1"/>
    <col min="18" max="16384" width="9.00390625" style="1" customWidth="1"/>
  </cols>
  <sheetData>
    <row r="1" spans="1:2" ht="15" customHeight="1">
      <c r="A1" s="20"/>
      <c r="B1" s="1" t="s">
        <v>0</v>
      </c>
    </row>
    <row r="2" spans="1:17" s="3" customFormat="1" ht="39.75" customHeight="1">
      <c r="A2" s="20"/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" customHeight="1">
      <c r="A3" s="20"/>
      <c r="B3" s="4" t="s">
        <v>2</v>
      </c>
      <c r="C3" s="5"/>
      <c r="D3" s="5"/>
      <c r="E3" s="5"/>
      <c r="F3" s="5"/>
      <c r="G3" s="5"/>
      <c r="H3" s="5"/>
      <c r="I3" s="5"/>
      <c r="J3" s="5"/>
      <c r="K3" s="5"/>
      <c r="M3" s="5"/>
      <c r="N3" s="5"/>
      <c r="O3" s="22" t="s">
        <v>3</v>
      </c>
      <c r="P3" s="22"/>
      <c r="Q3" s="22"/>
    </row>
    <row r="4" spans="1:17" ht="15" customHeight="1">
      <c r="A4" s="20"/>
      <c r="B4" s="13" t="s">
        <v>4</v>
      </c>
      <c r="C4" s="23" t="s">
        <v>5</v>
      </c>
      <c r="D4" s="19" t="s">
        <v>6</v>
      </c>
      <c r="E4" s="19"/>
      <c r="F4" s="19"/>
      <c r="G4" s="19"/>
      <c r="H4" s="19"/>
      <c r="I4" s="19"/>
      <c r="J4" s="19"/>
      <c r="K4" s="16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6" t="s">
        <v>12</v>
      </c>
      <c r="Q4" s="16" t="s">
        <v>13</v>
      </c>
    </row>
    <row r="5" spans="1:17" ht="15" customHeight="1">
      <c r="A5" s="20"/>
      <c r="B5" s="14"/>
      <c r="C5" s="23"/>
      <c r="D5" s="17" t="s">
        <v>14</v>
      </c>
      <c r="E5" s="19" t="s">
        <v>15</v>
      </c>
      <c r="F5" s="19"/>
      <c r="G5" s="19"/>
      <c r="H5" s="19"/>
      <c r="I5" s="17" t="s">
        <v>16</v>
      </c>
      <c r="J5" s="17" t="s">
        <v>17</v>
      </c>
      <c r="K5" s="16"/>
      <c r="L5" s="14"/>
      <c r="M5" s="14"/>
      <c r="N5" s="14"/>
      <c r="O5" s="14"/>
      <c r="P5" s="16"/>
      <c r="Q5" s="16"/>
    </row>
    <row r="6" spans="1:17" ht="39.75" customHeight="1">
      <c r="A6" s="20"/>
      <c r="B6" s="15"/>
      <c r="C6" s="23"/>
      <c r="D6" s="18"/>
      <c r="E6" s="6" t="s">
        <v>18</v>
      </c>
      <c r="F6" s="7" t="s">
        <v>19</v>
      </c>
      <c r="G6" s="7" t="s">
        <v>20</v>
      </c>
      <c r="H6" s="7" t="s">
        <v>21</v>
      </c>
      <c r="I6" s="18"/>
      <c r="J6" s="18"/>
      <c r="K6" s="16"/>
      <c r="L6" s="15"/>
      <c r="M6" s="15"/>
      <c r="N6" s="15"/>
      <c r="O6" s="15"/>
      <c r="P6" s="16"/>
      <c r="Q6" s="16"/>
    </row>
    <row r="7" spans="1:17" ht="15" customHeight="1">
      <c r="A7" s="20"/>
      <c r="B7" s="8" t="s">
        <v>22</v>
      </c>
      <c r="C7" s="9">
        <f>SUM(D7,K7:Q7)</f>
        <v>3502</v>
      </c>
      <c r="D7" s="9">
        <f aca="true" t="shared" si="0" ref="D7:D24">SUM(E7,I7,J7)</f>
        <v>3502</v>
      </c>
      <c r="E7" s="9">
        <f aca="true" t="shared" si="1" ref="E7:E24">F7+G7</f>
        <v>3502</v>
      </c>
      <c r="F7" s="9">
        <f>SUM(F9:F24)</f>
        <v>3502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5" customHeight="1">
      <c r="A8" s="20"/>
      <c r="B8" s="8" t="s">
        <v>23</v>
      </c>
      <c r="C8" s="9">
        <f>SUM(D8,K8:Q8)</f>
        <v>3502</v>
      </c>
      <c r="D8" s="9">
        <f>SUM(E8,I8,J8)</f>
        <v>3502</v>
      </c>
      <c r="E8" s="9">
        <f>F8+G8</f>
        <v>3502</v>
      </c>
      <c r="F8" s="9">
        <f>SUM(F9:F24)</f>
        <v>3502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5" customHeight="1">
      <c r="A9" s="20"/>
      <c r="B9" s="10" t="s">
        <v>24</v>
      </c>
      <c r="C9" s="9">
        <f aca="true" t="shared" si="2" ref="C9:C24">SUM(D9,K9:Q9)</f>
        <v>80</v>
      </c>
      <c r="D9" s="9">
        <f t="shared" si="0"/>
        <v>80</v>
      </c>
      <c r="E9" s="9">
        <f t="shared" si="1"/>
        <v>80</v>
      </c>
      <c r="F9" s="9">
        <v>80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5" customHeight="1">
      <c r="A10" s="20"/>
      <c r="B10" s="10" t="s">
        <v>25</v>
      </c>
      <c r="C10" s="9">
        <f>SUM(D10,K10:Q10)</f>
        <v>20</v>
      </c>
      <c r="D10" s="9">
        <f>SUM(E10,I10,J10)</f>
        <v>20</v>
      </c>
      <c r="E10" s="9">
        <f>F10+G10</f>
        <v>20</v>
      </c>
      <c r="F10" s="9">
        <v>20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5" customHeight="1">
      <c r="A11" s="20"/>
      <c r="B11" s="11" t="s">
        <v>26</v>
      </c>
      <c r="C11" s="9">
        <f t="shared" si="2"/>
        <v>250</v>
      </c>
      <c r="D11" s="9">
        <f t="shared" si="0"/>
        <v>250</v>
      </c>
      <c r="E11" s="9">
        <f t="shared" si="1"/>
        <v>250</v>
      </c>
      <c r="F11" s="9">
        <v>250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5" customHeight="1">
      <c r="A12" s="20"/>
      <c r="B12" s="11" t="s">
        <v>27</v>
      </c>
      <c r="C12" s="9">
        <f t="shared" si="2"/>
        <v>90</v>
      </c>
      <c r="D12" s="9">
        <f t="shared" si="0"/>
        <v>90</v>
      </c>
      <c r="E12" s="9">
        <f t="shared" si="1"/>
        <v>90</v>
      </c>
      <c r="F12" s="9">
        <v>90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5" customHeight="1">
      <c r="A13" s="20"/>
      <c r="B13" s="11" t="s">
        <v>28</v>
      </c>
      <c r="C13" s="9">
        <f t="shared" si="2"/>
        <v>140</v>
      </c>
      <c r="D13" s="9">
        <f t="shared" si="0"/>
        <v>140</v>
      </c>
      <c r="E13" s="9">
        <f t="shared" si="1"/>
        <v>140</v>
      </c>
      <c r="F13" s="9">
        <v>140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5" customHeight="1">
      <c r="A14" s="20"/>
      <c r="B14" s="11" t="s">
        <v>29</v>
      </c>
      <c r="C14" s="9">
        <f t="shared" si="2"/>
        <v>210</v>
      </c>
      <c r="D14" s="9">
        <f t="shared" si="0"/>
        <v>210</v>
      </c>
      <c r="E14" s="9">
        <f t="shared" si="1"/>
        <v>210</v>
      </c>
      <c r="F14" s="9">
        <v>210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5" customHeight="1">
      <c r="A15" s="20"/>
      <c r="B15" s="10" t="s">
        <v>30</v>
      </c>
      <c r="C15" s="9">
        <f t="shared" si="2"/>
        <v>60</v>
      </c>
      <c r="D15" s="9">
        <f t="shared" si="0"/>
        <v>60</v>
      </c>
      <c r="E15" s="9">
        <f t="shared" si="1"/>
        <v>60</v>
      </c>
      <c r="F15" s="9">
        <v>60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5" customHeight="1">
      <c r="A16" s="20"/>
      <c r="B16" s="10" t="s">
        <v>31</v>
      </c>
      <c r="C16" s="9">
        <f t="shared" si="2"/>
        <v>380</v>
      </c>
      <c r="D16" s="9">
        <f t="shared" si="0"/>
        <v>380</v>
      </c>
      <c r="E16" s="9">
        <f t="shared" si="1"/>
        <v>380</v>
      </c>
      <c r="F16" s="9">
        <f>29+189+162</f>
        <v>380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5" customHeight="1">
      <c r="A17" s="20"/>
      <c r="B17" s="10" t="s">
        <v>32</v>
      </c>
      <c r="C17" s="9">
        <f t="shared" si="2"/>
        <v>690</v>
      </c>
      <c r="D17" s="9">
        <f t="shared" si="0"/>
        <v>690</v>
      </c>
      <c r="E17" s="9">
        <f t="shared" si="1"/>
        <v>690</v>
      </c>
      <c r="F17" s="9">
        <f>80+15+50+145+150+250</f>
        <v>690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5" customHeight="1">
      <c r="A18" s="20"/>
      <c r="B18" s="10" t="s">
        <v>33</v>
      </c>
      <c r="C18" s="9">
        <f t="shared" si="2"/>
        <v>857</v>
      </c>
      <c r="D18" s="9">
        <f t="shared" si="0"/>
        <v>857</v>
      </c>
      <c r="E18" s="9">
        <f t="shared" si="1"/>
        <v>857</v>
      </c>
      <c r="F18" s="9">
        <v>857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5" customHeight="1">
      <c r="A19" s="20"/>
      <c r="B19" s="10" t="s">
        <v>34</v>
      </c>
      <c r="C19" s="9">
        <f t="shared" si="2"/>
        <v>40</v>
      </c>
      <c r="D19" s="9">
        <f t="shared" si="0"/>
        <v>40</v>
      </c>
      <c r="E19" s="9">
        <f t="shared" si="1"/>
        <v>40</v>
      </c>
      <c r="F19" s="9">
        <v>40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5" customHeight="1">
      <c r="A20" s="20"/>
      <c r="B20" s="10" t="s">
        <v>35</v>
      </c>
      <c r="C20" s="9">
        <f t="shared" si="2"/>
        <v>400</v>
      </c>
      <c r="D20" s="9">
        <f t="shared" si="0"/>
        <v>400</v>
      </c>
      <c r="E20" s="9">
        <f t="shared" si="1"/>
        <v>400</v>
      </c>
      <c r="F20" s="9">
        <v>400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5" customHeight="1">
      <c r="A21" s="20"/>
      <c r="B21" s="10" t="s">
        <v>36</v>
      </c>
      <c r="C21" s="9">
        <f t="shared" si="2"/>
        <v>50</v>
      </c>
      <c r="D21" s="9">
        <f t="shared" si="0"/>
        <v>50</v>
      </c>
      <c r="E21" s="9">
        <f t="shared" si="1"/>
        <v>50</v>
      </c>
      <c r="F21" s="9">
        <v>50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5" customHeight="1">
      <c r="A22" s="20"/>
      <c r="B22" s="10" t="s">
        <v>37</v>
      </c>
      <c r="C22" s="9">
        <f t="shared" si="2"/>
        <v>53</v>
      </c>
      <c r="D22" s="9">
        <f t="shared" si="0"/>
        <v>53</v>
      </c>
      <c r="E22" s="9">
        <f t="shared" si="1"/>
        <v>53</v>
      </c>
      <c r="F22" s="9">
        <v>53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5" customHeight="1">
      <c r="A23" s="20"/>
      <c r="B23" s="10" t="s">
        <v>38</v>
      </c>
      <c r="C23" s="9">
        <f>SUM(D23,K23:Q23)</f>
        <v>50</v>
      </c>
      <c r="D23" s="9">
        <f>SUM(E23,I23,J23)</f>
        <v>50</v>
      </c>
      <c r="E23" s="9">
        <f>F23+G23</f>
        <v>50</v>
      </c>
      <c r="F23" s="9">
        <v>50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5" customHeight="1">
      <c r="A24" s="20"/>
      <c r="B24" s="10" t="s">
        <v>39</v>
      </c>
      <c r="C24" s="9">
        <f t="shared" si="2"/>
        <v>132</v>
      </c>
      <c r="D24" s="9">
        <f t="shared" si="0"/>
        <v>132</v>
      </c>
      <c r="E24" s="9">
        <f t="shared" si="1"/>
        <v>132</v>
      </c>
      <c r="F24" s="9">
        <v>132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ht="15" customHeight="1">
      <c r="A25" s="20"/>
    </row>
    <row r="26" ht="15" customHeight="1">
      <c r="A26" s="20"/>
    </row>
    <row r="27" ht="15" customHeight="1">
      <c r="A27" s="20"/>
    </row>
    <row r="28" ht="15" customHeight="1">
      <c r="A28" s="20"/>
    </row>
    <row r="29" ht="15" customHeight="1">
      <c r="A29" s="20"/>
    </row>
    <row r="30" ht="15" customHeight="1">
      <c r="A30" s="20"/>
    </row>
  </sheetData>
  <sheetProtection/>
  <mergeCells count="17">
    <mergeCell ref="A1:A30"/>
    <mergeCell ref="B2:Q2"/>
    <mergeCell ref="O3:Q3"/>
    <mergeCell ref="B4:B6"/>
    <mergeCell ref="C4:C6"/>
    <mergeCell ref="D4:J4"/>
    <mergeCell ref="K4:K6"/>
    <mergeCell ref="L4:L6"/>
    <mergeCell ref="M4:M6"/>
    <mergeCell ref="N4:N6"/>
    <mergeCell ref="O4:O6"/>
    <mergeCell ref="P4:P6"/>
    <mergeCell ref="Q4:Q6"/>
    <mergeCell ref="D5:D6"/>
    <mergeCell ref="E5:H5"/>
    <mergeCell ref="I5:I6"/>
    <mergeCell ref="J5:J6"/>
  </mergeCells>
  <printOptions horizontalCentered="1"/>
  <pageMargins left="0.3937007874015748" right="0.3937007874015748" top="0.5905511811023623" bottom="0.5905511811023623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</cp:lastModifiedBy>
  <dcterms:created xsi:type="dcterms:W3CDTF">2016-01-13T07:42:30Z</dcterms:created>
  <dcterms:modified xsi:type="dcterms:W3CDTF">2016-02-19T02:22:49Z</dcterms:modified>
  <cp:category/>
  <cp:version/>
  <cp:contentType/>
  <cp:contentStatus/>
</cp:coreProperties>
</file>