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50" tabRatio="932" firstSheet="6" activeTab="12"/>
  </bookViews>
  <sheets>
    <sheet name="表1部门收支预算总表" sheetId="1" r:id="rId1"/>
    <sheet name="表2部门收入预算总表" sheetId="2" r:id="rId2"/>
    <sheet name="表3部门支出预算总表" sheetId="3" r:id="rId3"/>
    <sheet name="表4项目支出预算表" sheetId="4" r:id="rId4"/>
    <sheet name="表5基本支出预算表" sheetId="5" r:id="rId5"/>
    <sheet name="表6财政拨款收支总体情况表" sheetId="6" r:id="rId6"/>
    <sheet name="表7一般公共预算支出情况表" sheetId="7" r:id="rId7"/>
    <sheet name="表8政府性基金预算支出情况表" sheetId="8" r:id="rId8"/>
    <sheet name="表9国有资本经营预算支出情况表" sheetId="9" r:id="rId9"/>
    <sheet name="表10上级专项转移支付支出预算表" sheetId="10" r:id="rId10"/>
    <sheet name="表11政府采购预算表" sheetId="11" r:id="rId11"/>
    <sheet name="表12“三公”经费财政拨款预算情况表" sheetId="12" r:id="rId12"/>
    <sheet name="表13绩效管理项目表" sheetId="13" r:id="rId13"/>
  </sheets>
  <definedNames>
    <definedName name="_xlnm.Print_Titles" localSheetId="5">'表6财政拨款收支总体情况表'!$2:$5</definedName>
    <definedName name="_xlnm.Print_Titles" localSheetId="10">'表11政府采购预算表'!$2:$4</definedName>
    <definedName name="_xlnm.Print_Titles" localSheetId="0">'表1部门收支预算总表'!$2:$5</definedName>
    <definedName name="_xlnm.Print_Titles" localSheetId="3">'表4项目支出预算表'!$1:$6</definedName>
    <definedName name="_xlnm.Print_Titles" localSheetId="4">'表5基本支出预算表'!$1:$6</definedName>
    <definedName name="地区名称">#REF!</definedName>
    <definedName name="_xlnm.Print_Area" localSheetId="4">'表5基本支出预算表'!$A$1:$Q$42</definedName>
  </definedNames>
  <calcPr fullCalcOnLoad="1"/>
</workbook>
</file>

<file path=xl/sharedStrings.xml><?xml version="1.0" encoding="utf-8"?>
<sst xmlns="http://schemas.openxmlformats.org/spreadsheetml/2006/main" count="396" uniqueCount="250">
  <si>
    <t>表1</t>
  </si>
  <si>
    <t>部门收支预算总表</t>
  </si>
  <si>
    <t>单位名称：深圳市光明新区综合办公室</t>
  </si>
  <si>
    <t>单位：万元</t>
  </si>
  <si>
    <t>收      入</t>
  </si>
  <si>
    <t>支      出</t>
  </si>
  <si>
    <t>项目</t>
  </si>
  <si>
    <t>2017年预算数</t>
  </si>
  <si>
    <t>一、财政预算拨款</t>
  </si>
  <si>
    <t>一、一般公共服务支出</t>
  </si>
  <si>
    <t xml:space="preserve">      一般公共预算拨款</t>
  </si>
  <si>
    <t xml:space="preserve">    政府办公厅（室）及相关机构事务</t>
  </si>
  <si>
    <t xml:space="preserve">        一般性经费拨款</t>
  </si>
  <si>
    <t xml:space="preserve">      行政运行</t>
  </si>
  <si>
    <t xml:space="preserve">        财政专项资金拨款</t>
  </si>
  <si>
    <t xml:space="preserve">      一般行政管理事务</t>
  </si>
  <si>
    <t xml:space="preserve">        政府投资项目拨款</t>
  </si>
  <si>
    <t xml:space="preserve">    发展与改革事务</t>
  </si>
  <si>
    <t xml:space="preserve">      政府性基金预算拨款</t>
  </si>
  <si>
    <t xml:space="preserve">       一般行政管理事务</t>
  </si>
  <si>
    <t xml:space="preserve">      国有资本经营预算拨款</t>
  </si>
  <si>
    <t xml:space="preserve">    档案事务</t>
  </si>
  <si>
    <t xml:space="preserve">      财政专户拨款</t>
  </si>
  <si>
    <t>二、事业收入</t>
  </si>
  <si>
    <t xml:space="preserve">    其他共产党事务支出</t>
  </si>
  <si>
    <t>三、事业单位经营收入</t>
  </si>
  <si>
    <t xml:space="preserve">      其他共产党事务支出</t>
  </si>
  <si>
    <t>四、其他收入</t>
  </si>
  <si>
    <t xml:space="preserve">    其他一般公共服务支出</t>
  </si>
  <si>
    <t xml:space="preserve">      其他一般公共服务支出</t>
  </si>
  <si>
    <t>二、文化体育与传媒支出</t>
  </si>
  <si>
    <t xml:space="preserve">    广播影视</t>
  </si>
  <si>
    <t xml:space="preserve">      电视</t>
  </si>
  <si>
    <t xml:space="preserve">    其他文化体育与传媒支出</t>
  </si>
  <si>
    <t xml:space="preserve">      其他文化体育与传媒支出</t>
  </si>
  <si>
    <t>三、社会保障和就业支出</t>
  </si>
  <si>
    <t xml:space="preserve">    行政事业单位离退休</t>
  </si>
  <si>
    <t xml:space="preserve">      归口管理的行政事业单位离退休</t>
  </si>
  <si>
    <t xml:space="preserve">      机关事业单位基本养老保险缴费支出</t>
  </si>
  <si>
    <t xml:space="preserve">      机关事业单位职业年金缴费支出</t>
  </si>
  <si>
    <t>四、医疗卫生与计划生育支出</t>
  </si>
  <si>
    <t xml:space="preserve">    计划生育事务</t>
  </si>
  <si>
    <t xml:space="preserve">      其他计划生育事务支出</t>
  </si>
  <si>
    <t>五、住房保障支出</t>
  </si>
  <si>
    <t xml:space="preserve">    住房改革支出</t>
  </si>
  <si>
    <t xml:space="preserve">      住房公积金</t>
  </si>
  <si>
    <t xml:space="preserve">      购房补贴</t>
  </si>
  <si>
    <t>六、科学技术支出</t>
  </si>
  <si>
    <t xml:space="preserve">    科学技术管理事务</t>
  </si>
  <si>
    <t xml:space="preserve">      一般管理事务 </t>
  </si>
  <si>
    <t>本年收入合计</t>
  </si>
  <si>
    <t>本年支出合计</t>
  </si>
  <si>
    <t>收    入    总    计</t>
  </si>
  <si>
    <t>支    出    总    计</t>
  </si>
  <si>
    <t>表2</t>
  </si>
  <si>
    <t>部门收入预算总表</t>
  </si>
  <si>
    <t>预算单位</t>
  </si>
  <si>
    <t>收入总计</t>
  </si>
  <si>
    <t>本年收入</t>
  </si>
  <si>
    <t>上级补助收入</t>
  </si>
  <si>
    <t>附属单位上缴收入</t>
  </si>
  <si>
    <t>用事业基金弥补收支差额</t>
  </si>
  <si>
    <t>上年结余、结转</t>
  </si>
  <si>
    <t>财政预算拨款</t>
  </si>
  <si>
    <t>事业   收入</t>
  </si>
  <si>
    <t>事业单位经营收入</t>
  </si>
  <si>
    <t>其他收入</t>
  </si>
  <si>
    <t>小计</t>
  </si>
  <si>
    <t>一般公共预算拨款</t>
  </si>
  <si>
    <t>政府性  基金预算拨款</t>
  </si>
  <si>
    <t>国有资本经营预算拨款</t>
  </si>
  <si>
    <t>财政专户拨款</t>
  </si>
  <si>
    <t>一般性经费拨款</t>
  </si>
  <si>
    <t>财政专项资金拨款</t>
  </si>
  <si>
    <t>政府投资项目拨款</t>
  </si>
  <si>
    <t>光明新区综合办公室本级</t>
  </si>
  <si>
    <t>表3</t>
  </si>
  <si>
    <t>部门支出预算总表</t>
  </si>
  <si>
    <t>支出总计</t>
  </si>
  <si>
    <t>基本支出</t>
  </si>
  <si>
    <t>项目支出</t>
  </si>
  <si>
    <t>其中：</t>
  </si>
  <si>
    <t>2017年         政府采购项目</t>
  </si>
  <si>
    <t>待支付以前年度政府采购项目</t>
  </si>
  <si>
    <t xml:space="preserve">  光明新区综合办公室本级</t>
  </si>
  <si>
    <t>表4</t>
  </si>
  <si>
    <t>项目支出预算表</t>
  </si>
  <si>
    <t>支出项目类别</t>
  </si>
  <si>
    <t>总计</t>
  </si>
  <si>
    <t>事业收入</t>
  </si>
  <si>
    <t>政府性基金预算拨款</t>
  </si>
  <si>
    <t>深圳市光明新区综合办公室本级</t>
  </si>
  <si>
    <t>（一）常规项目支出</t>
  </si>
  <si>
    <t xml:space="preserve">   办公室事务经费</t>
  </si>
  <si>
    <t xml:space="preserve">   宣传事务及精神文明创建经费</t>
  </si>
  <si>
    <t xml:space="preserve">   法制工作</t>
  </si>
  <si>
    <t xml:space="preserve">   联系人大、政协经费</t>
  </si>
  <si>
    <t xml:space="preserve">   督查督办工作</t>
  </si>
  <si>
    <t xml:space="preserve">   党政信息工作</t>
  </si>
  <si>
    <t xml:space="preserve">   行政服务大厅业务</t>
  </si>
  <si>
    <t xml:space="preserve">   应急管理业务</t>
  </si>
  <si>
    <t xml:space="preserve">   改革业务</t>
  </si>
  <si>
    <t xml:space="preserve">   发展研究业务</t>
  </si>
  <si>
    <t xml:space="preserve">   信息中心工作经费</t>
  </si>
  <si>
    <t xml:space="preserve">   管控中心工作经费</t>
  </si>
  <si>
    <t xml:space="preserve">   档案保密经费</t>
  </si>
  <si>
    <t xml:space="preserve">   新闻电视</t>
  </si>
  <si>
    <t xml:space="preserve">   计生经费</t>
  </si>
  <si>
    <t xml:space="preserve">   行政绩效评估结果运用经费</t>
  </si>
  <si>
    <t xml:space="preserve">   机动经费</t>
  </si>
  <si>
    <t>（二）专项资金支出</t>
  </si>
  <si>
    <t xml:space="preserve">   新区宣传专项经费</t>
  </si>
  <si>
    <t>（三）政府投资项目</t>
  </si>
  <si>
    <t>5529</t>
  </si>
  <si>
    <t xml:space="preserve">   未立项项目预留</t>
  </si>
  <si>
    <t xml:space="preserve">   工程结算款</t>
  </si>
  <si>
    <t xml:space="preserve">   光明新区协同办公系统升级改造项目</t>
  </si>
  <si>
    <t xml:space="preserve">   光明新区电子政务数据中心项目</t>
  </si>
  <si>
    <t xml:space="preserve">   光明新区信息集中处理平台项目</t>
  </si>
  <si>
    <t xml:space="preserve">   光明新区管控中心大屏显示控制系统项目</t>
  </si>
  <si>
    <t xml:space="preserve">   光明新区智能视频指挥平台项目</t>
  </si>
  <si>
    <t xml:space="preserve">   新区应急指挥大厅显示终端系统</t>
  </si>
  <si>
    <t xml:space="preserve">   光明新区综合应急指挥平台</t>
  </si>
  <si>
    <t>表5</t>
  </si>
  <si>
    <t>基本支出预算表</t>
  </si>
  <si>
    <t>单位名称：综合办公室</t>
  </si>
  <si>
    <t xml:space="preserve">  综合办公室本级</t>
  </si>
  <si>
    <t xml:space="preserve">  工资福利支出</t>
  </si>
  <si>
    <t xml:space="preserve">    基本工资</t>
  </si>
  <si>
    <t xml:space="preserve">    津贴补贴</t>
  </si>
  <si>
    <t xml:space="preserve">    奖金</t>
  </si>
  <si>
    <t xml:space="preserve">    其他社会保障缴费</t>
  </si>
  <si>
    <t xml:space="preserve">    绩效工资</t>
  </si>
  <si>
    <t xml:space="preserve">    机关事业单位基本养老保险缴费</t>
  </si>
  <si>
    <t xml:space="preserve">    机关事业单位职业年金缴费</t>
  </si>
  <si>
    <t xml:space="preserve">    其他工资福利支出</t>
  </si>
  <si>
    <t xml:space="preserve">  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</si>
  <si>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</si>
  <si>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</si>
  <si>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</si>
  <si>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</si>
  <si>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</si>
  <si>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</si>
  <si>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</si>
  <si>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</si>
  <si>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</si>
  <si>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维修（护）费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</si>
  <si>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</si>
  <si>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</si>
  <si>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</si>
  <si>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</si>
  <si>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</si>
  <si>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</si>
  <si>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</si>
  <si>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</si>
  <si>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</si>
  <si>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</si>
  <si>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 xml:space="preserve">  对个人和家庭的补助支出</t>
  </si>
  <si>
    <t xml:space="preserve">    住房公积金</t>
  </si>
  <si>
    <t xml:space="preserve">    购房补贴</t>
  </si>
  <si>
    <t xml:space="preserve">  其他资本性支出</t>
  </si>
  <si>
    <t xml:space="preserve">    办公设备购置</t>
  </si>
  <si>
    <t>表6</t>
  </si>
  <si>
    <t>财政拨款收支总体情况表</t>
  </si>
  <si>
    <t>一、一般公共预算拨款</t>
  </si>
  <si>
    <t xml:space="preserve">      一般性经费拨款</t>
  </si>
  <si>
    <t xml:space="preserve">      财政专项资金拨款</t>
  </si>
  <si>
    <t xml:space="preserve">      政府投资项目拨款</t>
  </si>
  <si>
    <t>二、政府性基金预算拨款</t>
  </si>
  <si>
    <t>三、国有资本经营预算拨款</t>
  </si>
  <si>
    <t>四、财政专户拨款</t>
  </si>
  <si>
    <t>结转下年</t>
  </si>
  <si>
    <t>表7</t>
  </si>
  <si>
    <t>一般公共预算支出情况表</t>
  </si>
  <si>
    <t>科目编码</t>
  </si>
  <si>
    <t>科目名称</t>
  </si>
  <si>
    <t xml:space="preserve">   深圳市光明新区综合办公室本级</t>
  </si>
  <si>
    <t xml:space="preserve">  政府办公厅（室）及相关机构事务</t>
  </si>
  <si>
    <t xml:space="preserve">    行政运行</t>
  </si>
  <si>
    <t xml:space="preserve">    一般行政管理事务</t>
  </si>
  <si>
    <t xml:space="preserve">  发展与改革事务</t>
  </si>
  <si>
    <t xml:space="preserve">  档案事务</t>
  </si>
  <si>
    <t xml:space="preserve">  其他共产党事务支出</t>
  </si>
  <si>
    <t xml:space="preserve">  其他一般公共服务支出</t>
  </si>
  <si>
    <t xml:space="preserve">  广播影视</t>
  </si>
  <si>
    <t xml:space="preserve">    电视</t>
  </si>
  <si>
    <t xml:space="preserve">  其他文化体育与传媒支出</t>
  </si>
  <si>
    <t xml:space="preserve">  行政事业单位离退休</t>
  </si>
  <si>
    <t xml:space="preserve">    归口管理的行政事业单位离退休</t>
  </si>
  <si>
    <t xml:space="preserve">    机关事业单位基本养老保险缴费支出</t>
  </si>
  <si>
    <t xml:space="preserve">    机关事业单位职业年金缴费支出</t>
  </si>
  <si>
    <t xml:space="preserve">  计划生育事务</t>
  </si>
  <si>
    <t xml:space="preserve">    其他计划生育事务支出</t>
  </si>
  <si>
    <t xml:space="preserve">  住房改革支出</t>
  </si>
  <si>
    <t xml:space="preserve">  科学技术管理事务</t>
  </si>
  <si>
    <t xml:space="preserve">    一般管理事务 </t>
  </si>
  <si>
    <t>表8</t>
  </si>
  <si>
    <t>政府性基金预算支出情况表</t>
  </si>
  <si>
    <t>表9</t>
  </si>
  <si>
    <t>国有资本经营预算支出情况表</t>
  </si>
  <si>
    <t>表10</t>
  </si>
  <si>
    <t>上级专项转移支付支出预算表</t>
  </si>
  <si>
    <t>项目名称</t>
  </si>
  <si>
    <t>项目金额</t>
  </si>
  <si>
    <t>表11</t>
  </si>
  <si>
    <t>2017年政府采购项目支出预算表</t>
  </si>
  <si>
    <t>单位</t>
  </si>
  <si>
    <t>编号</t>
  </si>
  <si>
    <t>采购品目</t>
  </si>
  <si>
    <t>金额</t>
  </si>
  <si>
    <t xml:space="preserve">  深圳市光明新区综合办公室本级</t>
  </si>
  <si>
    <t>A</t>
  </si>
  <si>
    <t>货物类</t>
  </si>
  <si>
    <t>A03</t>
  </si>
  <si>
    <t>一般设备</t>
  </si>
  <si>
    <t>A0400</t>
  </si>
  <si>
    <t>办公消耗用品</t>
  </si>
  <si>
    <t>A06</t>
  </si>
  <si>
    <t>物资</t>
  </si>
  <si>
    <t>A07</t>
  </si>
  <si>
    <t>专用材料</t>
  </si>
  <si>
    <t>A10</t>
  </si>
  <si>
    <t>专用设备</t>
  </si>
  <si>
    <t>C</t>
  </si>
  <si>
    <t>服务类</t>
  </si>
  <si>
    <t>C0300</t>
  </si>
  <si>
    <t>信息技术、信息管理软件的开发设计</t>
  </si>
  <si>
    <t>表12</t>
  </si>
  <si>
    <t>“三公”经费财政拨款预算情况表</t>
  </si>
  <si>
    <t>年度</t>
  </si>
  <si>
    <t>“三公”经费财政拨款预算总额</t>
  </si>
  <si>
    <t>因公出国(境)费</t>
  </si>
  <si>
    <t>公务      接待费</t>
  </si>
  <si>
    <t>公务用车购置及                运行维护费</t>
  </si>
  <si>
    <t>公务用车  购置费</t>
  </si>
  <si>
    <t>公务用车运行维护费</t>
  </si>
  <si>
    <t>2016年</t>
  </si>
  <si>
    <t>2017年</t>
  </si>
  <si>
    <t>注：为进一步规范因公出国(境)经费管理，我市因公出国(境)经费完全按零基预算的原则根据市因公出国计划预审会议审定计划动态调配使用，因此各单位2017年因公出国(境)经费预算数为零，在实际执行中根据计划据实调配。</t>
  </si>
  <si>
    <t>表13</t>
  </si>
  <si>
    <t>部门预算绩效管理项目情况表</t>
  </si>
  <si>
    <t>序号</t>
  </si>
  <si>
    <t>实施单位</t>
  </si>
  <si>
    <t>预算金额</t>
  </si>
  <si>
    <t>预算执行时间</t>
  </si>
  <si>
    <t>合计</t>
  </si>
  <si>
    <t>一般公共 预算拨款</t>
  </si>
  <si>
    <t>其他资金</t>
  </si>
  <si>
    <t xml:space="preserve">   “光明新区政府在线”运维服务</t>
  </si>
  <si>
    <t>2017.1.1-2017.12.31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</si>
</sst>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_);[Red]\(#,##0\)"/>
  </numFmts>
  <fonts count="27">
    <font>
      <sz val="12"/>
      <name val="宋体"/>
      <family val="0"/>
    </font>
    <font>
      <b/>
      <sz val="16"/>
      <name val="宋体"/>
      <family val="0"/>
    </font>
    <font>
      <sz val="10"/>
      <name val="宋体"/>
      <family val="0"/>
    </font>
    <font>
      <sz val="10"/>
      <color indexed="8"/>
      <name val="宋体"/>
      <family val="0"/>
    </font>
    <font>
      <u val="single"/>
      <sz val="9"/>
      <name val="宋体"/>
      <family val="0"/>
    </font>
    <font>
      <b/>
      <sz val="10"/>
      <name val="宋体"/>
      <family val="0"/>
    </font>
    <font>
      <sz val="9"/>
      <name val="宋体"/>
      <family val="0"/>
    </font>
    <font>
      <sz val="10"/>
      <name val="黑体"/>
      <family val="3"/>
    </font>
    <font>
      <b/>
      <sz val="15"/>
      <color indexed="56"/>
      <name val="宋体"/>
      <family val="0"/>
    </font>
    <font>
      <b/>
      <sz val="18"/>
      <color indexed="56"/>
      <name val="宋体"/>
      <family val="0"/>
    </font>
    <font>
      <b/>
      <sz val="13"/>
      <color indexed="56"/>
      <name val="宋体"/>
      <family val="0"/>
    </font>
    <font>
      <sz val="11"/>
      <color indexed="8"/>
      <name val="宋体"/>
      <family val="0"/>
    </font>
    <font>
      <sz val="11"/>
      <color indexed="20"/>
      <name val="宋体"/>
      <family val="0"/>
    </font>
    <font>
      <b/>
      <sz val="11"/>
      <color indexed="9"/>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10"/>
      <name val="宋体"/>
      <family val="0"/>
    </font>
    <font>
      <sz val="11"/>
      <color indexed="52"/>
      <name val="宋体"/>
      <family val="0"/>
    </font>
    <font>
      <b/>
      <sz val="11"/>
      <color indexed="56"/>
      <name val="宋体"/>
      <family val="0"/>
    </font>
    <font>
      <u val="single"/>
      <sz val="12"/>
      <color indexed="12"/>
      <name val="宋体"/>
      <family val="0"/>
    </font>
    <font>
      <i/>
      <sz val="11"/>
      <color indexed="23"/>
      <name val="宋体"/>
      <family val="0"/>
    </font>
    <font>
      <u val="single"/>
      <sz val="12"/>
      <color indexed="36"/>
      <name val="宋体"/>
      <family val="0"/>
    </font>
    <font>
      <b/>
      <sz val="11"/>
      <color indexed="63"/>
      <name val="宋体"/>
      <family val="0"/>
    </font>
    <font>
      <b/>
      <sz val="11"/>
      <color indexed="8"/>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0" fontId="6" fillId="0" borderId="0">
      <alignment vertical="center"/>
      <protection/>
    </xf>
    <xf numFmtId="41" fontId="0"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8" fillId="0" borderId="3" applyNumberFormat="0" applyFill="0" applyAlignment="0" applyProtection="0"/>
    <xf numFmtId="0" fontId="10" fillId="0" borderId="4" applyNumberFormat="0" applyFill="0" applyAlignment="0" applyProtection="0"/>
    <xf numFmtId="0" fontId="15" fillId="8" borderId="0" applyNumberFormat="0" applyBorder="0" applyAlignment="0" applyProtection="0"/>
    <xf numFmtId="0" fontId="20" fillId="0" borderId="5" applyNumberFormat="0" applyFill="0" applyAlignment="0" applyProtection="0"/>
    <xf numFmtId="0" fontId="15" fillId="9" borderId="0" applyNumberFormat="0" applyBorder="0" applyAlignment="0" applyProtection="0"/>
    <xf numFmtId="0" fontId="24" fillId="10" borderId="6" applyNumberFormat="0" applyAlignment="0" applyProtection="0"/>
    <xf numFmtId="0" fontId="17" fillId="10" borderId="1" applyNumberFormat="0" applyAlignment="0" applyProtection="0"/>
    <xf numFmtId="0" fontId="13" fillId="11" borderId="7" applyNumberFormat="0" applyAlignment="0" applyProtection="0"/>
    <xf numFmtId="0" fontId="11" fillId="3" borderId="0" applyNumberFormat="0" applyBorder="0" applyAlignment="0" applyProtection="0"/>
    <xf numFmtId="0" fontId="15" fillId="12" borderId="0" applyNumberFormat="0" applyBorder="0" applyAlignment="0" applyProtection="0"/>
    <xf numFmtId="0" fontId="19" fillId="0" borderId="8" applyNumberFormat="0" applyFill="0" applyAlignment="0" applyProtection="0"/>
    <xf numFmtId="0" fontId="25" fillId="0" borderId="9" applyNumberFormat="0" applyFill="0" applyAlignment="0" applyProtection="0"/>
    <xf numFmtId="0" fontId="26" fillId="2" borderId="0" applyNumberFormat="0" applyBorder="0" applyAlignment="0" applyProtection="0"/>
    <xf numFmtId="0" fontId="14" fillId="13"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5" fillId="20" borderId="0" applyNumberFormat="0" applyBorder="0" applyAlignment="0" applyProtection="0"/>
    <xf numFmtId="0" fontId="11"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1" fillId="22" borderId="0" applyNumberFormat="0" applyBorder="0" applyAlignment="0" applyProtection="0"/>
    <xf numFmtId="0" fontId="15" fillId="23" borderId="0" applyNumberFormat="0" applyBorder="0" applyAlignment="0" applyProtection="0"/>
    <xf numFmtId="0" fontId="0" fillId="0" borderId="0">
      <alignment/>
      <protection/>
    </xf>
  </cellStyleXfs>
  <cellXfs count="118">
    <xf numFmtId="0" fontId="0" fillId="0" borderId="0" xfId="0" applyAlignment="1">
      <alignment/>
    </xf>
    <xf numFmtId="0" fontId="0" fillId="0" borderId="0" xfId="0" applyAlignment="1">
      <alignment horizontal="left" vertical="center"/>
    </xf>
    <xf numFmtId="0" fontId="1" fillId="0" borderId="0" xfId="0" applyFont="1" applyAlignment="1">
      <alignment horizontal="center" vertical="center"/>
    </xf>
    <xf numFmtId="0" fontId="2" fillId="0" borderId="10" xfId="0" applyFont="1" applyBorder="1" applyAlignment="1">
      <alignment/>
    </xf>
    <xf numFmtId="0" fontId="0" fillId="0" borderId="10" xfId="0" applyBorder="1" applyAlignment="1">
      <alignment/>
    </xf>
    <xf numFmtId="0" fontId="0" fillId="0" borderId="0" xfId="0" applyAlignment="1">
      <alignment/>
    </xf>
    <xf numFmtId="0" fontId="2" fillId="0" borderId="10" xfId="0" applyFont="1" applyBorder="1" applyAlignment="1">
      <alignment horizontal="right"/>
    </xf>
    <xf numFmtId="0" fontId="2" fillId="0" borderId="11" xfId="0" applyFont="1" applyBorder="1" applyAlignment="1">
      <alignment horizontal="center" vertical="center" wrapText="1"/>
    </xf>
    <xf numFmtId="0" fontId="3" fillId="0" borderId="11" xfId="0" applyFont="1" applyBorder="1" applyAlignment="1">
      <alignment horizontal="left" vertical="center" wrapText="1" shrinkToFit="1"/>
    </xf>
    <xf numFmtId="0" fontId="2" fillId="0" borderId="11" xfId="0" applyFont="1" applyFill="1" applyBorder="1" applyAlignment="1">
      <alignment horizontal="left" vertical="center" wrapText="1"/>
    </xf>
    <xf numFmtId="176" fontId="2" fillId="0" borderId="11" xfId="0" applyNumberFormat="1" applyFont="1" applyBorder="1" applyAlignment="1">
      <alignment/>
    </xf>
    <xf numFmtId="0" fontId="2" fillId="0" borderId="11" xfId="0" applyFont="1" applyBorder="1" applyAlignment="1">
      <alignment/>
    </xf>
    <xf numFmtId="0" fontId="4" fillId="0" borderId="12" xfId="0" applyFont="1" applyBorder="1" applyAlignment="1">
      <alignment horizontal="left" vertical="center" wrapText="1"/>
    </xf>
    <xf numFmtId="0" fontId="0" fillId="0" borderId="0" xfId="0" applyBorder="1" applyAlignment="1">
      <alignment/>
    </xf>
    <xf numFmtId="0" fontId="1" fillId="24" borderId="0" xfId="0" applyFont="1" applyFill="1" applyBorder="1" applyAlignment="1">
      <alignment horizontal="center"/>
    </xf>
    <xf numFmtId="0" fontId="2" fillId="0" borderId="0" xfId="0" applyFont="1" applyAlignment="1">
      <alignment/>
    </xf>
    <xf numFmtId="0" fontId="5" fillId="24" borderId="0" xfId="0" applyFont="1" applyFill="1" applyBorder="1" applyAlignment="1">
      <alignment/>
    </xf>
    <xf numFmtId="0" fontId="2" fillId="24" borderId="0" xfId="0" applyFont="1" applyFill="1" applyBorder="1" applyAlignment="1">
      <alignment/>
    </xf>
    <xf numFmtId="0" fontId="3" fillId="24" borderId="11"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3" fillId="24" borderId="17" xfId="0" applyFont="1" applyFill="1" applyBorder="1" applyAlignment="1">
      <alignment horizontal="center" vertical="center" wrapText="1"/>
    </xf>
    <xf numFmtId="49" fontId="2" fillId="0" borderId="13" xfId="0" applyNumberFormat="1" applyFont="1" applyFill="1" applyBorder="1" applyAlignment="1" applyProtection="1">
      <alignment horizontal="left" vertical="center" wrapText="1"/>
      <protection/>
    </xf>
    <xf numFmtId="176" fontId="2" fillId="0" borderId="11" xfId="0" applyNumberFormat="1" applyFont="1" applyBorder="1" applyAlignment="1">
      <alignment vertical="center"/>
    </xf>
    <xf numFmtId="176" fontId="3" fillId="24" borderId="11" xfId="0" applyNumberFormat="1" applyFont="1" applyFill="1" applyBorder="1" applyAlignment="1">
      <alignment horizontal="right" vertical="center" wrapText="1"/>
    </xf>
    <xf numFmtId="49" fontId="2" fillId="0" borderId="17" xfId="0" applyNumberFormat="1" applyFont="1" applyFill="1" applyBorder="1" applyAlignment="1" applyProtection="1">
      <alignment horizontal="left" vertical="center" wrapText="1"/>
      <protection/>
    </xf>
    <xf numFmtId="0" fontId="2" fillId="0" borderId="12" xfId="0" applyFont="1" applyBorder="1" applyAlignment="1">
      <alignment horizontal="left" vertical="center" wrapText="1"/>
    </xf>
    <xf numFmtId="177" fontId="1" fillId="0" borderId="0" xfId="0" applyNumberFormat="1" applyFont="1" applyFill="1" applyAlignment="1" applyProtection="1">
      <alignment horizontal="center" vertical="center"/>
      <protection/>
    </xf>
    <xf numFmtId="0" fontId="2" fillId="0" borderId="0" xfId="0" applyFont="1" applyFill="1" applyAlignment="1">
      <alignment/>
    </xf>
    <xf numFmtId="178" fontId="2" fillId="0" borderId="0" xfId="0" applyNumberFormat="1" applyFont="1" applyFill="1" applyAlignment="1" applyProtection="1">
      <alignment/>
      <protection/>
    </xf>
    <xf numFmtId="0" fontId="2" fillId="0" borderId="11" xfId="0" applyNumberFormat="1" applyFont="1" applyFill="1" applyBorder="1" applyAlignment="1" applyProtection="1">
      <alignment horizontal="center" vertical="center"/>
      <protection/>
    </xf>
    <xf numFmtId="178" fontId="2" fillId="0" borderId="13"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left" vertical="center" wrapText="1"/>
      <protection/>
    </xf>
    <xf numFmtId="49" fontId="2" fillId="0" borderId="14" xfId="0" applyNumberFormat="1" applyFont="1" applyFill="1" applyBorder="1" applyAlignment="1" applyProtection="1">
      <alignment horizontal="left" vertical="center" wrapText="1"/>
      <protection/>
    </xf>
    <xf numFmtId="179" fontId="2" fillId="0" borderId="11" xfId="0" applyNumberFormat="1" applyFont="1" applyFill="1" applyBorder="1" applyAlignment="1" applyProtection="1">
      <alignment horizontal="right" vertical="center"/>
      <protection/>
    </xf>
    <xf numFmtId="49" fontId="2" fillId="0" borderId="11" xfId="0" applyNumberFormat="1" applyFont="1" applyBorder="1" applyAlignment="1">
      <alignment vertical="center"/>
    </xf>
    <xf numFmtId="179" fontId="2" fillId="0" borderId="11" xfId="0" applyNumberFormat="1" applyFont="1" applyBorder="1" applyAlignment="1">
      <alignment vertical="center"/>
    </xf>
    <xf numFmtId="0" fontId="0" fillId="0" borderId="0" xfId="0" applyNumberFormat="1" applyFont="1" applyFill="1" applyBorder="1" applyAlignment="1">
      <alignment/>
    </xf>
    <xf numFmtId="0" fontId="1" fillId="0" borderId="0" xfId="0" applyFont="1" applyBorder="1" applyAlignment="1">
      <alignment horizontal="center" vertical="center"/>
    </xf>
    <xf numFmtId="0" fontId="2" fillId="0" borderId="10" xfId="0" applyFont="1" applyFill="1" applyBorder="1" applyAlignment="1">
      <alignment/>
    </xf>
    <xf numFmtId="0" fontId="2" fillId="0" borderId="0" xfId="0" applyFont="1" applyFill="1" applyBorder="1" applyAlignment="1">
      <alignment/>
    </xf>
    <xf numFmtId="0" fontId="6" fillId="0" borderId="0" xfId="0" applyFont="1" applyFill="1" applyBorder="1" applyAlignment="1">
      <alignment vertical="center"/>
    </xf>
    <xf numFmtId="0" fontId="2" fillId="0" borderId="13" xfId="0" applyFont="1" applyBorder="1" applyAlignment="1">
      <alignment horizontal="center" vertical="center"/>
    </xf>
    <xf numFmtId="0" fontId="2" fillId="24" borderId="18" xfId="0" applyNumberFormat="1" applyFont="1" applyFill="1" applyBorder="1" applyAlignment="1">
      <alignment horizontal="center" vertical="center" wrapText="1" shrinkToFit="1"/>
    </xf>
    <xf numFmtId="0" fontId="2" fillId="24" borderId="19" xfId="0" applyNumberFormat="1" applyFont="1" applyFill="1" applyBorder="1" applyAlignment="1">
      <alignment horizontal="center" vertical="center" wrapText="1" shrinkToFit="1"/>
    </xf>
    <xf numFmtId="0" fontId="2" fillId="0" borderId="13" xfId="0" applyFont="1" applyBorder="1" applyAlignment="1">
      <alignment horizontal="center" vertical="center" wrapText="1"/>
    </xf>
    <xf numFmtId="0" fontId="2" fillId="0" borderId="17" xfId="0" applyFont="1" applyBorder="1" applyAlignment="1">
      <alignment horizontal="center" vertical="center"/>
    </xf>
    <xf numFmtId="0" fontId="2" fillId="24" borderId="20" xfId="0" applyNumberFormat="1" applyFont="1" applyFill="1" applyBorder="1" applyAlignment="1">
      <alignment horizontal="center" vertical="center" wrapText="1" shrinkToFit="1"/>
    </xf>
    <xf numFmtId="0" fontId="2" fillId="24" borderId="21" xfId="0" applyNumberFormat="1" applyFont="1" applyFill="1" applyBorder="1" applyAlignment="1">
      <alignment horizontal="center" vertical="center" wrapText="1" shrinkToFit="1"/>
    </xf>
    <xf numFmtId="0" fontId="2" fillId="0" borderId="17" xfId="0" applyFont="1" applyBorder="1" applyAlignment="1">
      <alignment horizontal="center" vertical="center" wrapText="1"/>
    </xf>
    <xf numFmtId="0" fontId="2" fillId="0" borderId="11" xfId="0" applyFont="1" applyBorder="1" applyAlignment="1">
      <alignment vertical="center"/>
    </xf>
    <xf numFmtId="0" fontId="2" fillId="0" borderId="22" xfId="0" applyNumberFormat="1" applyFont="1" applyFill="1" applyBorder="1" applyAlignment="1">
      <alignment horizontal="left" vertical="center" shrinkToFit="1"/>
    </xf>
    <xf numFmtId="0" fontId="6" fillId="0" borderId="12" xfId="0" applyFont="1" applyBorder="1" applyAlignment="1">
      <alignment horizontal="left" vertical="center" wrapText="1"/>
    </xf>
    <xf numFmtId="0" fontId="2" fillId="0" borderId="22" xfId="0" applyNumberFormat="1" applyFont="1" applyFill="1" applyBorder="1" applyAlignment="1">
      <alignment horizontal="left" vertical="center" wrapText="1" shrinkToFit="1"/>
    </xf>
    <xf numFmtId="179" fontId="2" fillId="0" borderId="22" xfId="0" applyNumberFormat="1" applyFont="1" applyBorder="1" applyAlignment="1">
      <alignment vertical="center"/>
    </xf>
    <xf numFmtId="0" fontId="0" fillId="0" borderId="11" xfId="0" applyBorder="1" applyAlignment="1">
      <alignment/>
    </xf>
    <xf numFmtId="0" fontId="2" fillId="0" borderId="11" xfId="64" applyFont="1" applyBorder="1" applyAlignment="1">
      <alignment vertical="center" wrapText="1"/>
      <protection/>
    </xf>
    <xf numFmtId="179" fontId="2" fillId="0" borderId="11" xfId="64" applyNumberFormat="1" applyFont="1" applyBorder="1" applyAlignment="1">
      <alignment vertical="center"/>
      <protection/>
    </xf>
    <xf numFmtId="179" fontId="2" fillId="0" borderId="11" xfId="0" applyNumberFormat="1" applyFont="1" applyBorder="1" applyAlignment="1">
      <alignment/>
    </xf>
    <xf numFmtId="179" fontId="2" fillId="0" borderId="11" xfId="0" applyNumberFormat="1" applyFont="1" applyBorder="1" applyAlignment="1">
      <alignment horizontal="right" vertical="center"/>
    </xf>
    <xf numFmtId="0" fontId="2" fillId="0" borderId="11" xfId="0" applyNumberFormat="1" applyFont="1" applyFill="1" applyBorder="1" applyAlignment="1">
      <alignment horizontal="left"/>
    </xf>
    <xf numFmtId="0" fontId="2" fillId="0" borderId="23" xfId="0" applyNumberFormat="1" applyFont="1" applyFill="1" applyBorder="1" applyAlignment="1">
      <alignment horizontal="left" vertical="center" shrinkToFit="1"/>
    </xf>
    <xf numFmtId="0" fontId="2" fillId="0" borderId="11" xfId="64" applyFont="1" applyFill="1" applyBorder="1" applyAlignment="1">
      <alignment vertical="center" wrapText="1"/>
      <protection/>
    </xf>
    <xf numFmtId="0" fontId="2" fillId="0" borderId="11" xfId="0" applyFont="1" applyBorder="1" applyAlignment="1">
      <alignment horizontal="left" vertical="center" wrapText="1"/>
    </xf>
    <xf numFmtId="0" fontId="2" fillId="0" borderId="11" xfId="0" applyFont="1" applyBorder="1" applyAlignment="1">
      <alignment vertical="center" wrapText="1"/>
    </xf>
    <xf numFmtId="0" fontId="0" fillId="0" borderId="0" xfId="64" applyAlignment="1">
      <alignment vertical="center"/>
      <protection/>
    </xf>
    <xf numFmtId="0" fontId="0" fillId="0" borderId="0" xfId="64" applyFont="1" applyAlignment="1">
      <alignment vertical="center"/>
      <protection/>
    </xf>
    <xf numFmtId="0" fontId="1" fillId="0" borderId="0" xfId="0" applyFont="1" applyFill="1" applyAlignment="1">
      <alignment horizontal="center"/>
    </xf>
    <xf numFmtId="0" fontId="2" fillId="0" borderId="0" xfId="64" applyFont="1" applyBorder="1" applyAlignment="1">
      <alignment vertical="center"/>
      <protection/>
    </xf>
    <xf numFmtId="0" fontId="2" fillId="0" borderId="0" xfId="64" applyFont="1" applyBorder="1" applyAlignment="1">
      <alignment/>
      <protection/>
    </xf>
    <xf numFmtId="0" fontId="2" fillId="0" borderId="0" xfId="64" applyFont="1" applyBorder="1" applyAlignment="1">
      <alignment horizontal="center"/>
      <protection/>
    </xf>
    <xf numFmtId="0" fontId="2" fillId="0" borderId="11" xfId="64" applyFont="1" applyBorder="1" applyAlignment="1">
      <alignment horizontal="center" vertical="center"/>
      <protection/>
    </xf>
    <xf numFmtId="0" fontId="2" fillId="0" borderId="11" xfId="64" applyFont="1" applyBorder="1" applyAlignment="1">
      <alignment vertical="center"/>
      <protection/>
    </xf>
    <xf numFmtId="179" fontId="2" fillId="0" borderId="11" xfId="64" applyNumberFormat="1" applyFont="1" applyBorder="1" applyAlignment="1">
      <alignment vertical="center" wrapText="1"/>
      <protection/>
    </xf>
    <xf numFmtId="176" fontId="2" fillId="0" borderId="11" xfId="64" applyNumberFormat="1" applyFont="1" applyBorder="1" applyAlignment="1">
      <alignment vertical="center"/>
      <protection/>
    </xf>
    <xf numFmtId="0" fontId="0" fillId="0" borderId="11" xfId="64" applyBorder="1" applyAlignment="1">
      <alignment vertical="center"/>
      <protection/>
    </xf>
    <xf numFmtId="0" fontId="2" fillId="0" borderId="11" xfId="64" applyFont="1" applyFill="1" applyBorder="1" applyAlignment="1">
      <alignment vertical="center"/>
      <protection/>
    </xf>
    <xf numFmtId="0" fontId="2" fillId="0" borderId="11" xfId="0" applyFont="1" applyBorder="1" applyAlignment="1">
      <alignment horizontal="left" vertical="center"/>
    </xf>
    <xf numFmtId="0" fontId="2" fillId="0" borderId="11" xfId="64" applyFont="1" applyBorder="1" applyAlignment="1">
      <alignment horizontal="left" vertical="center"/>
      <protection/>
    </xf>
    <xf numFmtId="0" fontId="7" fillId="0" borderId="11" xfId="64" applyFont="1" applyBorder="1" applyAlignment="1">
      <alignment horizontal="center" vertical="center"/>
      <protection/>
    </xf>
    <xf numFmtId="0" fontId="2" fillId="0" borderId="13" xfId="0" applyNumberFormat="1" applyFont="1" applyFill="1" applyBorder="1" applyAlignment="1" applyProtection="1">
      <alignment horizontal="center" vertical="center" wrapText="1"/>
      <protection/>
    </xf>
    <xf numFmtId="178" fontId="2" fillId="0" borderId="11"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1" xfId="0" applyFont="1" applyFill="1" applyBorder="1" applyAlignment="1">
      <alignment horizontal="center" vertical="center" wrapText="1"/>
    </xf>
    <xf numFmtId="179" fontId="2" fillId="0" borderId="14" xfId="0" applyNumberFormat="1" applyFont="1" applyFill="1" applyBorder="1" applyAlignment="1" applyProtection="1">
      <alignment horizontal="right" vertical="center"/>
      <protection/>
    </xf>
    <xf numFmtId="179" fontId="2" fillId="0" borderId="11" xfId="19" applyNumberFormat="1" applyFont="1" applyBorder="1" applyAlignment="1">
      <alignment horizontal="right" vertical="center" wrapText="1"/>
      <protection/>
    </xf>
    <xf numFmtId="179" fontId="0" fillId="0" borderId="11" xfId="0" applyNumberFormat="1" applyBorder="1" applyAlignment="1">
      <alignment/>
    </xf>
    <xf numFmtId="0" fontId="2" fillId="0" borderId="11" xfId="0" applyNumberFormat="1" applyFont="1" applyBorder="1" applyAlignment="1">
      <alignment horizontal="left"/>
    </xf>
    <xf numFmtId="0" fontId="0" fillId="0" borderId="11" xfId="0" applyNumberFormat="1" applyBorder="1" applyAlignment="1">
      <alignment/>
    </xf>
    <xf numFmtId="178" fontId="2" fillId="0" borderId="0" xfId="0" applyNumberFormat="1" applyFont="1" applyFill="1" applyAlignment="1" applyProtection="1">
      <alignment horizontal="right" vertical="center"/>
      <protection/>
    </xf>
    <xf numFmtId="178" fontId="2" fillId="0" borderId="1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0" fillId="0" borderId="0" xfId="0" applyFont="1" applyAlignment="1">
      <alignment vertical="center"/>
    </xf>
    <xf numFmtId="49" fontId="2" fillId="0" borderId="11" xfId="0" applyNumberFormat="1" applyFont="1" applyBorder="1" applyAlignment="1">
      <alignment horizontal="left" vertical="center" wrapText="1"/>
    </xf>
    <xf numFmtId="49" fontId="2" fillId="0" borderId="11" xfId="0" applyNumberFormat="1" applyFont="1" applyFill="1" applyBorder="1" applyAlignment="1">
      <alignment horizontal="left" vertical="center" wrapText="1"/>
    </xf>
    <xf numFmtId="179" fontId="2" fillId="0" borderId="11" xfId="19" applyNumberFormat="1" applyFont="1" applyFill="1" applyBorder="1" applyAlignment="1">
      <alignment horizontal="right" vertical="center" wrapText="1"/>
      <protection/>
    </xf>
    <xf numFmtId="49" fontId="2" fillId="0" borderId="11" xfId="0" applyNumberFormat="1" applyFont="1" applyBorder="1" applyAlignment="1">
      <alignment vertical="center" wrapText="1"/>
    </xf>
    <xf numFmtId="49" fontId="2" fillId="0" borderId="11" xfId="0" applyNumberFormat="1" applyFont="1" applyFill="1" applyBorder="1" applyAlignment="1" applyProtection="1">
      <alignment vertical="center" wrapText="1"/>
      <protection/>
    </xf>
    <xf numFmtId="0" fontId="0" fillId="0" borderId="11" xfId="0" applyFont="1" applyBorder="1" applyAlignment="1">
      <alignment vertical="center"/>
    </xf>
    <xf numFmtId="179" fontId="2" fillId="0" borderId="14" xfId="0" applyNumberFormat="1" applyFont="1" applyFill="1" applyBorder="1" applyAlignment="1" applyProtection="1">
      <alignment vertical="center" wrapText="1"/>
      <protection/>
    </xf>
    <xf numFmtId="179" fontId="3" fillId="0" borderId="14" xfId="19" applyNumberFormat="1" applyFont="1" applyBorder="1" applyAlignment="1">
      <alignment horizontal="right" vertical="center" wrapText="1"/>
      <protection/>
    </xf>
    <xf numFmtId="179" fontId="2" fillId="0" borderId="14" xfId="0" applyNumberFormat="1" applyFont="1" applyFill="1" applyBorder="1" applyAlignment="1" applyProtection="1">
      <alignment horizontal="right" vertical="center" wrapText="1"/>
      <protection/>
    </xf>
    <xf numFmtId="179" fontId="2" fillId="0" borderId="11" xfId="0" applyNumberFormat="1" applyFont="1" applyFill="1" applyBorder="1" applyAlignment="1">
      <alignment horizontal="right" vertical="center" wrapText="1"/>
    </xf>
    <xf numFmtId="0" fontId="2" fillId="0" borderId="11" xfId="0" applyNumberFormat="1" applyFont="1" applyFill="1" applyBorder="1" applyAlignment="1">
      <alignment horizontal="left" vertical="center" wrapText="1"/>
    </xf>
    <xf numFmtId="179" fontId="2" fillId="0" borderId="11" xfId="0" applyNumberFormat="1" applyFont="1" applyFill="1" applyBorder="1" applyAlignment="1">
      <alignment horizontal="right" vertical="center"/>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vertical="center"/>
    </xf>
    <xf numFmtId="0" fontId="2" fillId="0" borderId="24"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Border="1" applyAlignment="1">
      <alignment horizontal="center"/>
    </xf>
    <xf numFmtId="0" fontId="2" fillId="0" borderId="11" xfId="64" applyFont="1" applyBorder="1" applyAlignment="1" quotePrefix="1">
      <alignment horizontal="center" vertical="center"/>
      <protection/>
    </xf>
    <xf numFmtId="0" fontId="2" fillId="0" borderId="11" xfId="64" applyFont="1" applyBorder="1" applyAlignment="1" quotePrefix="1">
      <alignment horizontal="left" vertical="center"/>
      <protection/>
    </xf>
    <xf numFmtId="0" fontId="2" fillId="0" borderId="11" xfId="64" applyFont="1" applyBorder="1" applyAlignment="1" quotePrefix="1">
      <alignment vertical="center"/>
      <protection/>
    </xf>
  </cellXfs>
  <cellStyles count="51">
    <cellStyle name="Normal" xfId="0"/>
    <cellStyle name="Currency [0]" xfId="15"/>
    <cellStyle name="20% - 强调文字颜色 3" xfId="16"/>
    <cellStyle name="输入" xfId="17"/>
    <cellStyle name="Currency" xfId="18"/>
    <cellStyle name="常规_2006年深圳市最新录入报表A4(新)"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04-分类改革-预算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9"/>
  <sheetViews>
    <sheetView workbookViewId="0" topLeftCell="A1">
      <selection activeCell="B8" sqref="B8"/>
    </sheetView>
  </sheetViews>
  <sheetFormatPr defaultColWidth="9.00390625" defaultRowHeight="14.25"/>
  <cols>
    <col min="1" max="1" width="40.625" style="67" customWidth="1"/>
    <col min="2" max="2" width="12.625" style="67" customWidth="1"/>
    <col min="3" max="3" width="40.625" style="67" customWidth="1"/>
    <col min="4" max="4" width="12.625" style="67" customWidth="1"/>
    <col min="5" max="16384" width="9.00390625" style="67" customWidth="1"/>
  </cols>
  <sheetData>
    <row r="1" ht="15" customHeight="1">
      <c r="A1" s="68" t="s">
        <v>0</v>
      </c>
    </row>
    <row r="2" spans="1:4" ht="21.75" customHeight="1">
      <c r="A2" s="69" t="s">
        <v>1</v>
      </c>
      <c r="B2" s="69"/>
      <c r="C2" s="69"/>
      <c r="D2" s="69"/>
    </row>
    <row r="3" spans="1:4" ht="15" customHeight="1">
      <c r="A3" s="70" t="s">
        <v>2</v>
      </c>
      <c r="B3" s="71"/>
      <c r="C3" s="71"/>
      <c r="D3" s="72" t="s">
        <v>3</v>
      </c>
    </row>
    <row r="4" spans="1:4" ht="15" customHeight="1">
      <c r="A4" s="115" t="s">
        <v>4</v>
      </c>
      <c r="B4" s="73"/>
      <c r="C4" s="115" t="s">
        <v>5</v>
      </c>
      <c r="D4" s="73"/>
    </row>
    <row r="5" spans="1:4" ht="24" customHeight="1">
      <c r="A5" s="115" t="s">
        <v>6</v>
      </c>
      <c r="B5" s="73" t="s">
        <v>7</v>
      </c>
      <c r="C5" s="73" t="s">
        <v>6</v>
      </c>
      <c r="D5" s="73" t="s">
        <v>7</v>
      </c>
    </row>
    <row r="6" spans="1:4" ht="15" customHeight="1">
      <c r="A6" s="74" t="s">
        <v>8</v>
      </c>
      <c r="B6" s="75">
        <v>15401</v>
      </c>
      <c r="C6" s="74" t="s">
        <v>9</v>
      </c>
      <c r="D6" s="76">
        <v>10249</v>
      </c>
    </row>
    <row r="7" spans="1:4" ht="15" customHeight="1">
      <c r="A7" s="74" t="s">
        <v>10</v>
      </c>
      <c r="B7" s="75">
        <v>15401</v>
      </c>
      <c r="C7" s="74" t="s">
        <v>11</v>
      </c>
      <c r="D7" s="76">
        <v>3460</v>
      </c>
    </row>
    <row r="8" spans="1:4" ht="15" customHeight="1">
      <c r="A8" s="74" t="s">
        <v>12</v>
      </c>
      <c r="B8" s="75">
        <v>7671</v>
      </c>
      <c r="C8" s="74" t="s">
        <v>13</v>
      </c>
      <c r="D8" s="76">
        <v>1936</v>
      </c>
    </row>
    <row r="9" spans="1:4" ht="15" customHeight="1">
      <c r="A9" s="74" t="s">
        <v>14</v>
      </c>
      <c r="B9" s="75">
        <v>2201</v>
      </c>
      <c r="C9" s="74" t="s">
        <v>15</v>
      </c>
      <c r="D9" s="76">
        <v>1524</v>
      </c>
    </row>
    <row r="10" spans="1:4" ht="15" customHeight="1">
      <c r="A10" s="74" t="s">
        <v>16</v>
      </c>
      <c r="B10" s="75">
        <v>5529</v>
      </c>
      <c r="C10" s="74" t="s">
        <v>17</v>
      </c>
      <c r="D10" s="76">
        <v>990</v>
      </c>
    </row>
    <row r="11" spans="1:4" ht="15" customHeight="1">
      <c r="A11" s="74" t="s">
        <v>18</v>
      </c>
      <c r="B11" s="75"/>
      <c r="C11" s="74" t="s">
        <v>19</v>
      </c>
      <c r="D11" s="76">
        <v>990</v>
      </c>
    </row>
    <row r="12" spans="1:4" ht="15" customHeight="1">
      <c r="A12" s="74" t="s">
        <v>20</v>
      </c>
      <c r="B12" s="75"/>
      <c r="C12" s="74" t="s">
        <v>21</v>
      </c>
      <c r="D12" s="76">
        <v>200</v>
      </c>
    </row>
    <row r="13" spans="1:4" ht="15" customHeight="1">
      <c r="A13" s="74" t="s">
        <v>22</v>
      </c>
      <c r="B13" s="75"/>
      <c r="C13" s="74" t="s">
        <v>19</v>
      </c>
      <c r="D13" s="76">
        <v>200</v>
      </c>
    </row>
    <row r="14" spans="1:4" ht="15" customHeight="1">
      <c r="A14" s="74" t="s">
        <v>23</v>
      </c>
      <c r="B14" s="75"/>
      <c r="C14" s="74" t="s">
        <v>24</v>
      </c>
      <c r="D14" s="76">
        <v>70</v>
      </c>
    </row>
    <row r="15" spans="1:4" ht="15" customHeight="1">
      <c r="A15" s="74" t="s">
        <v>25</v>
      </c>
      <c r="B15" s="75"/>
      <c r="C15" s="74" t="s">
        <v>26</v>
      </c>
      <c r="D15" s="76">
        <v>70</v>
      </c>
    </row>
    <row r="16" spans="1:4" ht="15" customHeight="1">
      <c r="A16" s="74" t="s">
        <v>27</v>
      </c>
      <c r="B16" s="75"/>
      <c r="C16" s="74" t="s">
        <v>28</v>
      </c>
      <c r="D16" s="76">
        <v>5529</v>
      </c>
    </row>
    <row r="17" spans="1:4" ht="15" customHeight="1">
      <c r="A17" s="74"/>
      <c r="B17" s="75"/>
      <c r="C17" s="74" t="s">
        <v>29</v>
      </c>
      <c r="D17" s="76">
        <v>5529</v>
      </c>
    </row>
    <row r="18" spans="1:4" ht="15" customHeight="1">
      <c r="A18" s="74"/>
      <c r="B18" s="75"/>
      <c r="C18" s="74" t="s">
        <v>30</v>
      </c>
      <c r="D18" s="76">
        <v>2456</v>
      </c>
    </row>
    <row r="19" spans="1:4" ht="15" customHeight="1">
      <c r="A19" s="74"/>
      <c r="B19" s="75"/>
      <c r="C19" s="74" t="s">
        <v>31</v>
      </c>
      <c r="D19" s="76">
        <v>255</v>
      </c>
    </row>
    <row r="20" spans="1:4" ht="15" customHeight="1">
      <c r="A20" s="74"/>
      <c r="B20" s="75"/>
      <c r="C20" s="74" t="s">
        <v>32</v>
      </c>
      <c r="D20" s="76">
        <v>255</v>
      </c>
    </row>
    <row r="21" spans="1:4" ht="15" customHeight="1">
      <c r="A21" s="74"/>
      <c r="B21" s="75"/>
      <c r="C21" s="74" t="s">
        <v>33</v>
      </c>
      <c r="D21" s="76">
        <v>2201</v>
      </c>
    </row>
    <row r="22" spans="1:4" ht="15" customHeight="1">
      <c r="A22" s="74"/>
      <c r="B22" s="75"/>
      <c r="C22" s="74" t="s">
        <v>34</v>
      </c>
      <c r="D22" s="76">
        <v>2201</v>
      </c>
    </row>
    <row r="23" spans="1:4" ht="15" customHeight="1">
      <c r="A23" s="74"/>
      <c r="B23" s="75"/>
      <c r="C23" s="78" t="s">
        <v>35</v>
      </c>
      <c r="D23" s="76">
        <v>997</v>
      </c>
    </row>
    <row r="24" spans="1:4" ht="15" customHeight="1">
      <c r="A24" s="74"/>
      <c r="B24" s="75"/>
      <c r="C24" s="74" t="s">
        <v>36</v>
      </c>
      <c r="D24" s="76">
        <v>997</v>
      </c>
    </row>
    <row r="25" spans="1:4" ht="15" customHeight="1">
      <c r="A25" s="74"/>
      <c r="B25" s="75"/>
      <c r="C25" s="74" t="s">
        <v>37</v>
      </c>
      <c r="D25" s="76">
        <v>35</v>
      </c>
    </row>
    <row r="26" spans="1:4" ht="15" customHeight="1">
      <c r="A26" s="74"/>
      <c r="B26" s="75"/>
      <c r="C26" s="74" t="s">
        <v>38</v>
      </c>
      <c r="D26" s="76">
        <v>821</v>
      </c>
    </row>
    <row r="27" spans="1:4" ht="15" customHeight="1">
      <c r="A27" s="74"/>
      <c r="B27" s="75"/>
      <c r="C27" s="74" t="s">
        <v>39</v>
      </c>
      <c r="D27" s="76">
        <v>141</v>
      </c>
    </row>
    <row r="28" spans="1:4" ht="15" customHeight="1">
      <c r="A28" s="74"/>
      <c r="B28" s="75"/>
      <c r="C28" s="74" t="s">
        <v>40</v>
      </c>
      <c r="D28" s="76">
        <v>82</v>
      </c>
    </row>
    <row r="29" spans="1:4" ht="15" customHeight="1">
      <c r="A29" s="74"/>
      <c r="B29" s="75"/>
      <c r="C29" s="74" t="s">
        <v>41</v>
      </c>
      <c r="D29" s="76">
        <v>82</v>
      </c>
    </row>
    <row r="30" spans="1:4" ht="15" customHeight="1">
      <c r="A30" s="74"/>
      <c r="B30" s="75"/>
      <c r="C30" s="74" t="s">
        <v>42</v>
      </c>
      <c r="D30" s="76">
        <v>82</v>
      </c>
    </row>
    <row r="31" spans="1:4" ht="15" customHeight="1">
      <c r="A31" s="74"/>
      <c r="B31" s="75"/>
      <c r="C31" s="74" t="s">
        <v>43</v>
      </c>
      <c r="D31" s="76">
        <v>367</v>
      </c>
    </row>
    <row r="32" spans="1:4" ht="15" customHeight="1">
      <c r="A32" s="74"/>
      <c r="B32" s="75"/>
      <c r="C32" s="74" t="s">
        <v>44</v>
      </c>
      <c r="D32" s="76">
        <v>367</v>
      </c>
    </row>
    <row r="33" spans="1:4" ht="15" customHeight="1">
      <c r="A33" s="74"/>
      <c r="B33" s="75"/>
      <c r="C33" s="79" t="s">
        <v>45</v>
      </c>
      <c r="D33" s="76">
        <v>132</v>
      </c>
    </row>
    <row r="34" spans="1:4" ht="15" customHeight="1">
      <c r="A34" s="74"/>
      <c r="B34" s="75"/>
      <c r="C34" s="52" t="s">
        <v>46</v>
      </c>
      <c r="D34" s="76">
        <v>235</v>
      </c>
    </row>
    <row r="35" spans="1:4" ht="15" customHeight="1">
      <c r="A35" s="74"/>
      <c r="B35" s="75"/>
      <c r="C35" s="52" t="s">
        <v>47</v>
      </c>
      <c r="D35" s="76">
        <v>1250</v>
      </c>
    </row>
    <row r="36" spans="1:4" ht="15" customHeight="1">
      <c r="A36" s="74"/>
      <c r="B36" s="75"/>
      <c r="C36" s="52" t="s">
        <v>48</v>
      </c>
      <c r="D36" s="76">
        <v>1250</v>
      </c>
    </row>
    <row r="37" spans="1:4" ht="15" customHeight="1">
      <c r="A37" s="74"/>
      <c r="B37" s="75"/>
      <c r="C37" s="52" t="s">
        <v>49</v>
      </c>
      <c r="D37" s="76">
        <v>1250</v>
      </c>
    </row>
    <row r="38" spans="1:4" ht="15" customHeight="1">
      <c r="A38" s="115" t="s">
        <v>50</v>
      </c>
      <c r="B38" s="75">
        <v>15401</v>
      </c>
      <c r="C38" s="115" t="s">
        <v>51</v>
      </c>
      <c r="D38" s="76">
        <v>15401</v>
      </c>
    </row>
    <row r="39" spans="1:4" ht="15" customHeight="1">
      <c r="A39" s="81" t="s">
        <v>52</v>
      </c>
      <c r="B39" s="75">
        <v>15401</v>
      </c>
      <c r="C39" s="81" t="s">
        <v>53</v>
      </c>
      <c r="D39" s="76">
        <v>15401</v>
      </c>
    </row>
    <row r="40" ht="19.5" customHeight="1"/>
  </sheetData>
  <sheetProtection/>
  <mergeCells count="3">
    <mergeCell ref="A2:D2"/>
    <mergeCell ref="A4:B4"/>
    <mergeCell ref="C4:D4"/>
  </mergeCells>
  <printOptions horizontalCentered="1"/>
  <pageMargins left="0.39" right="0.39" top="0.39" bottom="0.39"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indexed="44"/>
  </sheetPr>
  <dimension ref="A1:G6"/>
  <sheetViews>
    <sheetView workbookViewId="0" topLeftCell="A1">
      <selection activeCell="A3" sqref="A3:D3"/>
    </sheetView>
  </sheetViews>
  <sheetFormatPr defaultColWidth="9.00390625" defaultRowHeight="14.25"/>
  <cols>
    <col min="1" max="1" width="40.625" style="0" customWidth="1"/>
    <col min="2" max="2" width="11.625" style="39" customWidth="1"/>
    <col min="3" max="3" width="18.625" style="39" customWidth="1"/>
    <col min="4" max="4" width="30.625" style="0" customWidth="1"/>
    <col min="5" max="5" width="11.625" style="0" customWidth="1"/>
  </cols>
  <sheetData>
    <row r="1" spans="1:3" ht="18" customHeight="1">
      <c r="A1" t="s">
        <v>200</v>
      </c>
      <c r="B1"/>
      <c r="C1"/>
    </row>
    <row r="2" spans="1:5" ht="23.25" customHeight="1">
      <c r="A2" s="40" t="s">
        <v>201</v>
      </c>
      <c r="B2" s="40"/>
      <c r="C2" s="40"/>
      <c r="D2" s="40"/>
      <c r="E2" s="40"/>
    </row>
    <row r="3" spans="1:7" ht="18.75" customHeight="1">
      <c r="A3" s="41" t="s">
        <v>2</v>
      </c>
      <c r="B3" s="41"/>
      <c r="C3" s="41"/>
      <c r="D3" s="41"/>
      <c r="E3" s="42" t="s">
        <v>3</v>
      </c>
      <c r="F3" s="43"/>
      <c r="G3" s="43"/>
    </row>
    <row r="4" spans="1:5" ht="24.75" customHeight="1">
      <c r="A4" s="44" t="s">
        <v>56</v>
      </c>
      <c r="B4" s="45" t="s">
        <v>174</v>
      </c>
      <c r="C4" s="46" t="s">
        <v>175</v>
      </c>
      <c r="D4" s="47" t="s">
        <v>202</v>
      </c>
      <c r="E4" s="47" t="s">
        <v>203</v>
      </c>
    </row>
    <row r="5" spans="1:5" ht="24.75" customHeight="1">
      <c r="A5" s="48"/>
      <c r="B5" s="49"/>
      <c r="C5" s="50"/>
      <c r="D5" s="51"/>
      <c r="E5" s="51"/>
    </row>
    <row r="6" spans="1:5" ht="19.5" customHeight="1">
      <c r="A6" s="52" t="s">
        <v>91</v>
      </c>
      <c r="B6" s="53"/>
      <c r="C6" s="53"/>
      <c r="D6" s="52"/>
      <c r="E6" s="52"/>
    </row>
  </sheetData>
  <sheetProtection/>
  <mergeCells count="7">
    <mergeCell ref="A2:E2"/>
    <mergeCell ref="A3:D3"/>
    <mergeCell ref="A4:A5"/>
    <mergeCell ref="B4:B5"/>
    <mergeCell ref="C4:C5"/>
    <mergeCell ref="D4:D5"/>
    <mergeCell ref="E4:E5"/>
  </mergeCells>
  <printOptions horizontalCentered="1"/>
  <pageMargins left="0.75" right="0.75" top="0.98" bottom="0.98"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D14"/>
  <sheetViews>
    <sheetView workbookViewId="0" topLeftCell="A1">
      <selection activeCell="D13" sqref="D13"/>
    </sheetView>
  </sheetViews>
  <sheetFormatPr defaultColWidth="9.00390625" defaultRowHeight="14.25"/>
  <cols>
    <col min="1" max="1" width="40.625" style="0" customWidth="1"/>
    <col min="2" max="2" width="7.125" style="0" customWidth="1"/>
    <col min="3" max="3" width="40.625" style="0" customWidth="1"/>
    <col min="4" max="4" width="10.625" style="0" customWidth="1"/>
  </cols>
  <sheetData>
    <row r="1" ht="14.25">
      <c r="A1" t="s">
        <v>204</v>
      </c>
    </row>
    <row r="2" spans="1:4" ht="20.25">
      <c r="A2" s="29" t="s">
        <v>205</v>
      </c>
      <c r="B2" s="29"/>
      <c r="C2" s="29"/>
      <c r="D2" s="29"/>
    </row>
    <row r="3" spans="1:4" ht="18" customHeight="1">
      <c r="A3" s="30" t="s">
        <v>2</v>
      </c>
      <c r="B3" s="30"/>
      <c r="C3" s="30"/>
      <c r="D3" s="31" t="s">
        <v>3</v>
      </c>
    </row>
    <row r="4" spans="1:4" ht="25.5" customHeight="1">
      <c r="A4" s="32" t="s">
        <v>206</v>
      </c>
      <c r="B4" s="32" t="s">
        <v>207</v>
      </c>
      <c r="C4" s="32" t="s">
        <v>208</v>
      </c>
      <c r="D4" s="33" t="s">
        <v>209</v>
      </c>
    </row>
    <row r="5" spans="1:4" ht="15" customHeight="1">
      <c r="A5" s="34" t="s">
        <v>210</v>
      </c>
      <c r="B5" s="35"/>
      <c r="C5" s="35"/>
      <c r="D5" s="36">
        <v>6379</v>
      </c>
    </row>
    <row r="6" spans="1:4" ht="15" customHeight="1">
      <c r="A6" s="34"/>
      <c r="B6" s="37" t="s">
        <v>211</v>
      </c>
      <c r="C6" s="37" t="s">
        <v>212</v>
      </c>
      <c r="D6" s="36">
        <v>850</v>
      </c>
    </row>
    <row r="7" spans="1:4" ht="15" customHeight="1">
      <c r="A7" s="34"/>
      <c r="B7" s="37" t="s">
        <v>213</v>
      </c>
      <c r="C7" s="37" t="s">
        <v>214</v>
      </c>
      <c r="D7" s="36">
        <v>150</v>
      </c>
    </row>
    <row r="8" spans="1:4" ht="15" customHeight="1">
      <c r="A8" s="34"/>
      <c r="B8" s="37" t="s">
        <v>215</v>
      </c>
      <c r="C8" s="37" t="s">
        <v>216</v>
      </c>
      <c r="D8" s="36">
        <v>100</v>
      </c>
    </row>
    <row r="9" spans="1:4" ht="15" customHeight="1">
      <c r="A9" s="34"/>
      <c r="B9" s="37" t="s">
        <v>217</v>
      </c>
      <c r="C9" s="37" t="s">
        <v>218</v>
      </c>
      <c r="D9" s="36">
        <v>300</v>
      </c>
    </row>
    <row r="10" spans="1:4" ht="15" customHeight="1">
      <c r="A10" s="34"/>
      <c r="B10" s="37" t="s">
        <v>219</v>
      </c>
      <c r="C10" s="37" t="s">
        <v>220</v>
      </c>
      <c r="D10" s="36">
        <v>50</v>
      </c>
    </row>
    <row r="11" spans="1:4" ht="15" customHeight="1">
      <c r="A11" s="34"/>
      <c r="B11" s="37" t="s">
        <v>221</v>
      </c>
      <c r="C11" s="37" t="s">
        <v>222</v>
      </c>
      <c r="D11" s="36">
        <v>250</v>
      </c>
    </row>
    <row r="12" spans="1:4" ht="15" customHeight="1">
      <c r="A12" s="34"/>
      <c r="B12" s="37" t="s">
        <v>223</v>
      </c>
      <c r="C12" s="37" t="s">
        <v>224</v>
      </c>
      <c r="D12" s="38">
        <v>5529</v>
      </c>
    </row>
    <row r="13" spans="1:4" ht="15" customHeight="1">
      <c r="A13" s="34"/>
      <c r="B13" s="37" t="s">
        <v>225</v>
      </c>
      <c r="C13" s="37" t="s">
        <v>226</v>
      </c>
      <c r="D13" s="38">
        <v>5529</v>
      </c>
    </row>
    <row r="14" spans="1:4" ht="50.25" customHeight="1">
      <c r="A14" s="28"/>
      <c r="B14" s="28"/>
      <c r="C14" s="28"/>
      <c r="D14" s="28"/>
    </row>
  </sheetData>
  <sheetProtection/>
  <mergeCells count="2">
    <mergeCell ref="A2:D2"/>
    <mergeCell ref="A14:D14"/>
  </mergeCells>
  <printOptions horizontalCentered="1"/>
  <pageMargins left="0.75" right="0.75" top="0.98" bottom="0.98"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8"/>
  <sheetViews>
    <sheetView workbookViewId="0" topLeftCell="A1">
      <selection activeCell="E20" sqref="E20"/>
    </sheetView>
  </sheetViews>
  <sheetFormatPr defaultColWidth="9.00390625" defaultRowHeight="14.25"/>
  <cols>
    <col min="1" max="1" width="40.625" style="0" customWidth="1"/>
    <col min="3" max="3" width="11.75390625" style="0" customWidth="1"/>
    <col min="4" max="4" width="8.625" style="0" customWidth="1"/>
    <col min="5" max="5" width="7.625" style="0" customWidth="1"/>
    <col min="6" max="6" width="8.00390625" style="0" customWidth="1"/>
    <col min="7" max="7" width="7.50390625" style="0" customWidth="1"/>
    <col min="8" max="8" width="9.25390625" style="0" customWidth="1"/>
  </cols>
  <sheetData>
    <row r="1" spans="1:8" ht="22.5" customHeight="1">
      <c r="A1" s="13" t="s">
        <v>227</v>
      </c>
      <c r="B1" s="13"/>
      <c r="C1" s="13"/>
      <c r="D1" s="13"/>
      <c r="E1" s="13"/>
      <c r="F1" s="13"/>
      <c r="G1" s="13"/>
      <c r="H1" s="13"/>
    </row>
    <row r="2" spans="1:8" ht="20.25">
      <c r="A2" s="14" t="s">
        <v>228</v>
      </c>
      <c r="B2" s="14"/>
      <c r="C2" s="14"/>
      <c r="D2" s="14"/>
      <c r="E2" s="14"/>
      <c r="F2" s="14"/>
      <c r="G2" s="14"/>
      <c r="H2" s="14"/>
    </row>
    <row r="3" spans="1:8" ht="14.25">
      <c r="A3" s="15" t="s">
        <v>2</v>
      </c>
      <c r="B3" s="16"/>
      <c r="C3" s="16"/>
      <c r="D3" s="16"/>
      <c r="E3" s="16"/>
      <c r="F3" s="16"/>
      <c r="G3" s="17"/>
      <c r="H3" s="17" t="s">
        <v>3</v>
      </c>
    </row>
    <row r="4" spans="1:8" ht="33.75" customHeight="1">
      <c r="A4" s="18" t="s">
        <v>56</v>
      </c>
      <c r="B4" s="18" t="s">
        <v>229</v>
      </c>
      <c r="C4" s="19" t="s">
        <v>230</v>
      </c>
      <c r="D4" s="19" t="s">
        <v>231</v>
      </c>
      <c r="E4" s="19" t="s">
        <v>232</v>
      </c>
      <c r="F4" s="20" t="s">
        <v>233</v>
      </c>
      <c r="G4" s="21"/>
      <c r="H4" s="22"/>
    </row>
    <row r="5" spans="1:8" ht="31.5" customHeight="1">
      <c r="A5" s="18"/>
      <c r="B5" s="18"/>
      <c r="C5" s="23"/>
      <c r="D5" s="23"/>
      <c r="E5" s="23"/>
      <c r="F5" s="23" t="s">
        <v>67</v>
      </c>
      <c r="G5" s="23" t="s">
        <v>234</v>
      </c>
      <c r="H5" s="23" t="s">
        <v>235</v>
      </c>
    </row>
    <row r="6" spans="1:8" ht="19.5" customHeight="1">
      <c r="A6" s="24" t="s">
        <v>176</v>
      </c>
      <c r="B6" s="18" t="s">
        <v>236</v>
      </c>
      <c r="C6" s="25">
        <v>51</v>
      </c>
      <c r="D6" s="26">
        <v>0</v>
      </c>
      <c r="E6" s="25">
        <v>2</v>
      </c>
      <c r="F6" s="25">
        <v>49</v>
      </c>
      <c r="G6" s="25">
        <v>0</v>
      </c>
      <c r="H6" s="25">
        <v>49</v>
      </c>
    </row>
    <row r="7" spans="1:8" ht="19.5" customHeight="1">
      <c r="A7" s="27"/>
      <c r="B7" s="18" t="s">
        <v>237</v>
      </c>
      <c r="C7" s="25">
        <v>20</v>
      </c>
      <c r="D7" s="26">
        <v>0</v>
      </c>
      <c r="E7" s="25">
        <v>2</v>
      </c>
      <c r="F7" s="25">
        <v>18</v>
      </c>
      <c r="G7" s="25">
        <v>0</v>
      </c>
      <c r="H7" s="25">
        <v>18</v>
      </c>
    </row>
    <row r="8" spans="1:8" ht="46.5" customHeight="1">
      <c r="A8" s="28" t="s">
        <v>238</v>
      </c>
      <c r="B8" s="28"/>
      <c r="C8" s="28"/>
      <c r="D8" s="28"/>
      <c r="E8" s="28"/>
      <c r="F8" s="28"/>
      <c r="G8" s="28"/>
      <c r="H8" s="28"/>
    </row>
  </sheetData>
  <sheetProtection/>
  <mergeCells count="9">
    <mergeCell ref="A2:H2"/>
    <mergeCell ref="F4:H4"/>
    <mergeCell ref="A8:H8"/>
    <mergeCell ref="A4:A5"/>
    <mergeCell ref="A6:A7"/>
    <mergeCell ref="B4:B5"/>
    <mergeCell ref="C4:C5"/>
    <mergeCell ref="D4:D5"/>
    <mergeCell ref="E4:E5"/>
  </mergeCells>
  <printOptions horizontalCentered="1"/>
  <pageMargins left="0.75" right="0.75" top="0.98"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7"/>
  <sheetViews>
    <sheetView tabSelected="1" workbookViewId="0" topLeftCell="A1">
      <selection activeCell="C6" sqref="C6"/>
    </sheetView>
  </sheetViews>
  <sheetFormatPr defaultColWidth="9.00390625" defaultRowHeight="14.25"/>
  <cols>
    <col min="1" max="1" width="5.50390625" style="0" customWidth="1"/>
    <col min="2" max="2" width="30.625" style="0" customWidth="1"/>
    <col min="3" max="3" width="30.75390625" style="0" customWidth="1"/>
    <col min="4" max="4" width="10.125" style="0" customWidth="1"/>
    <col min="5" max="5" width="9.25390625" style="0" customWidth="1"/>
    <col min="6" max="6" width="8.875" style="0" customWidth="1"/>
    <col min="7" max="7" width="20.50390625" style="0" customWidth="1"/>
  </cols>
  <sheetData>
    <row r="1" ht="21" customHeight="1">
      <c r="A1" s="1" t="s">
        <v>239</v>
      </c>
    </row>
    <row r="2" spans="1:7" ht="25.5" customHeight="1">
      <c r="A2" s="2" t="s">
        <v>240</v>
      </c>
      <c r="B2" s="2"/>
      <c r="C2" s="2"/>
      <c r="D2" s="2"/>
      <c r="E2" s="2"/>
      <c r="F2" s="2"/>
      <c r="G2" s="2"/>
    </row>
    <row r="3" spans="1:7" ht="20.25" customHeight="1">
      <c r="A3" s="3" t="s">
        <v>2</v>
      </c>
      <c r="B3" s="4"/>
      <c r="C3" s="5"/>
      <c r="D3" s="5"/>
      <c r="E3" s="5"/>
      <c r="F3" s="6" t="s">
        <v>3</v>
      </c>
      <c r="G3" s="6"/>
    </row>
    <row r="4" spans="1:7" ht="24" customHeight="1">
      <c r="A4" s="7" t="s">
        <v>241</v>
      </c>
      <c r="B4" s="7" t="s">
        <v>242</v>
      </c>
      <c r="C4" s="7" t="s">
        <v>202</v>
      </c>
      <c r="D4" s="7" t="s">
        <v>243</v>
      </c>
      <c r="E4" s="7"/>
      <c r="F4" s="7"/>
      <c r="G4" s="7" t="s">
        <v>244</v>
      </c>
    </row>
    <row r="5" spans="1:7" ht="26.25" customHeight="1">
      <c r="A5" s="7"/>
      <c r="B5" s="7"/>
      <c r="C5" s="7"/>
      <c r="D5" s="7" t="s">
        <v>245</v>
      </c>
      <c r="E5" s="7" t="s">
        <v>246</v>
      </c>
      <c r="F5" s="7" t="s">
        <v>247</v>
      </c>
      <c r="G5" s="7"/>
    </row>
    <row r="6" spans="1:7" ht="19.5" customHeight="1">
      <c r="A6" s="7">
        <v>1</v>
      </c>
      <c r="B6" s="8" t="s">
        <v>91</v>
      </c>
      <c r="C6" s="9" t="s">
        <v>248</v>
      </c>
      <c r="D6" s="10">
        <v>100</v>
      </c>
      <c r="E6" s="10">
        <v>100</v>
      </c>
      <c r="F6" s="10"/>
      <c r="G6" s="11" t="s">
        <v>249</v>
      </c>
    </row>
    <row r="7" spans="1:7" ht="34.5" customHeight="1">
      <c r="A7" s="12"/>
      <c r="B7" s="12"/>
      <c r="C7" s="12"/>
      <c r="D7" s="12"/>
      <c r="E7" s="12"/>
      <c r="F7" s="12"/>
      <c r="G7" s="12"/>
    </row>
  </sheetData>
  <sheetProtection/>
  <mergeCells count="8">
    <mergeCell ref="A2:G2"/>
    <mergeCell ref="F3:G3"/>
    <mergeCell ref="D4:F4"/>
    <mergeCell ref="A7:G7"/>
    <mergeCell ref="A4:A5"/>
    <mergeCell ref="B4:B5"/>
    <mergeCell ref="C4:C5"/>
    <mergeCell ref="G4:G5"/>
  </mergeCells>
  <printOptions horizontalCentered="1"/>
  <pageMargins left="0.75" right="0.75"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Q11"/>
  <sheetViews>
    <sheetView workbookViewId="0" topLeftCell="A1">
      <selection activeCell="C19" sqref="C19"/>
    </sheetView>
  </sheetViews>
  <sheetFormatPr defaultColWidth="9.00390625" defaultRowHeight="14.25"/>
  <cols>
    <col min="1" max="1" width="21.625" style="0" customWidth="1"/>
    <col min="2" max="2" width="8.625" style="0" customWidth="1"/>
    <col min="3" max="7" width="7.875" style="0" customWidth="1"/>
    <col min="8" max="10" width="7.125" style="0" customWidth="1"/>
    <col min="11" max="11" width="5.625" style="0" customWidth="1"/>
    <col min="12" max="12" width="5.375" style="0" customWidth="1"/>
    <col min="13" max="13" width="7.125" style="0" customWidth="1"/>
    <col min="14" max="14" width="4.875" style="0" customWidth="1"/>
    <col min="15" max="15" width="5.00390625" style="0" customWidth="1"/>
    <col min="16" max="16" width="5.125" style="0" customWidth="1"/>
    <col min="17" max="17" width="5.50390625" style="0" customWidth="1"/>
  </cols>
  <sheetData>
    <row r="1" ht="18" customHeight="1">
      <c r="A1" t="s">
        <v>54</v>
      </c>
    </row>
    <row r="2" spans="1:17" ht="23.25" customHeight="1">
      <c r="A2" s="40" t="s">
        <v>55</v>
      </c>
      <c r="B2" s="40"/>
      <c r="C2" s="40"/>
      <c r="D2" s="40"/>
      <c r="E2" s="40"/>
      <c r="F2" s="40"/>
      <c r="G2" s="40"/>
      <c r="H2" s="40"/>
      <c r="I2" s="40"/>
      <c r="J2" s="40"/>
      <c r="K2" s="40"/>
      <c r="L2" s="40"/>
      <c r="M2" s="40"/>
      <c r="N2" s="40"/>
      <c r="O2" s="40"/>
      <c r="P2" s="40"/>
      <c r="Q2" s="40"/>
    </row>
    <row r="3" spans="1:17" ht="19.5" customHeight="1">
      <c r="A3" s="41" t="s">
        <v>2</v>
      </c>
      <c r="B3" s="41"/>
      <c r="C3" s="41"/>
      <c r="D3" s="110"/>
      <c r="E3" s="110"/>
      <c r="F3" s="110"/>
      <c r="G3" s="110"/>
      <c r="H3" s="110"/>
      <c r="I3" s="110"/>
      <c r="J3" s="110"/>
      <c r="K3" s="110"/>
      <c r="L3" s="110"/>
      <c r="M3" s="110"/>
      <c r="N3" s="114"/>
      <c r="O3" s="114"/>
      <c r="P3" s="114" t="s">
        <v>3</v>
      </c>
      <c r="Q3" s="15"/>
    </row>
    <row r="4" spans="1:17" ht="24.75" customHeight="1">
      <c r="A4" s="111" t="s">
        <v>56</v>
      </c>
      <c r="B4" s="47" t="s">
        <v>57</v>
      </c>
      <c r="C4" s="7" t="s">
        <v>58</v>
      </c>
      <c r="D4" s="7"/>
      <c r="E4" s="7"/>
      <c r="F4" s="7"/>
      <c r="G4" s="7"/>
      <c r="H4" s="7"/>
      <c r="I4" s="7"/>
      <c r="J4" s="7"/>
      <c r="K4" s="7"/>
      <c r="L4" s="7"/>
      <c r="M4" s="7"/>
      <c r="N4" s="47" t="s">
        <v>59</v>
      </c>
      <c r="O4" s="47" t="s">
        <v>60</v>
      </c>
      <c r="P4" s="7" t="s">
        <v>61</v>
      </c>
      <c r="Q4" s="7" t="s">
        <v>62</v>
      </c>
    </row>
    <row r="5" spans="1:17" ht="22.5" customHeight="1">
      <c r="A5" s="111"/>
      <c r="B5" s="112"/>
      <c r="C5" s="7" t="s">
        <v>63</v>
      </c>
      <c r="D5" s="7"/>
      <c r="E5" s="7"/>
      <c r="F5" s="7"/>
      <c r="G5" s="7"/>
      <c r="H5" s="7"/>
      <c r="I5" s="7"/>
      <c r="J5" s="7"/>
      <c r="K5" s="47" t="s">
        <v>64</v>
      </c>
      <c r="L5" s="47" t="s">
        <v>65</v>
      </c>
      <c r="M5" s="47" t="s">
        <v>66</v>
      </c>
      <c r="N5" s="112"/>
      <c r="O5" s="112"/>
      <c r="P5" s="7"/>
      <c r="Q5" s="7"/>
    </row>
    <row r="6" spans="1:17" ht="23.25" customHeight="1">
      <c r="A6" s="111"/>
      <c r="B6" s="112"/>
      <c r="C6" s="47" t="s">
        <v>67</v>
      </c>
      <c r="D6" s="7" t="s">
        <v>68</v>
      </c>
      <c r="E6" s="7"/>
      <c r="F6" s="7"/>
      <c r="G6" s="7"/>
      <c r="H6" s="47" t="s">
        <v>69</v>
      </c>
      <c r="I6" s="47" t="s">
        <v>70</v>
      </c>
      <c r="J6" s="47" t="s">
        <v>71</v>
      </c>
      <c r="K6" s="112"/>
      <c r="L6" s="112"/>
      <c r="M6" s="112"/>
      <c r="N6" s="112"/>
      <c r="O6" s="112"/>
      <c r="P6" s="7"/>
      <c r="Q6" s="7"/>
    </row>
    <row r="7" spans="1:17" ht="34.5" customHeight="1">
      <c r="A7" s="111"/>
      <c r="B7" s="51"/>
      <c r="C7" s="51"/>
      <c r="D7" s="51" t="s">
        <v>67</v>
      </c>
      <c r="E7" s="113" t="s">
        <v>72</v>
      </c>
      <c r="F7" s="113" t="s">
        <v>73</v>
      </c>
      <c r="G7" s="113" t="s">
        <v>74</v>
      </c>
      <c r="H7" s="51"/>
      <c r="I7" s="51"/>
      <c r="J7" s="51"/>
      <c r="K7" s="51"/>
      <c r="L7" s="51"/>
      <c r="M7" s="51"/>
      <c r="N7" s="51"/>
      <c r="O7" s="51"/>
      <c r="P7" s="7"/>
      <c r="Q7" s="7"/>
    </row>
    <row r="8" spans="1:17" ht="19.5" customHeight="1">
      <c r="A8" s="52" t="s">
        <v>75</v>
      </c>
      <c r="B8" s="25">
        <v>15401</v>
      </c>
      <c r="C8" s="25">
        <v>15401</v>
      </c>
      <c r="D8" s="25">
        <v>15401</v>
      </c>
      <c r="E8" s="25">
        <v>7671</v>
      </c>
      <c r="F8" s="25">
        <v>2201</v>
      </c>
      <c r="G8" s="25">
        <v>5529</v>
      </c>
      <c r="H8" s="52"/>
      <c r="I8" s="52"/>
      <c r="J8" s="52"/>
      <c r="K8" s="52"/>
      <c r="L8" s="52"/>
      <c r="M8" s="52"/>
      <c r="N8" s="52"/>
      <c r="O8" s="52"/>
      <c r="P8" s="52"/>
      <c r="Q8" s="52"/>
    </row>
    <row r="9" spans="1:17" ht="19.5" customHeight="1">
      <c r="A9" s="52"/>
      <c r="B9" s="25"/>
      <c r="C9" s="25"/>
      <c r="D9" s="25"/>
      <c r="E9" s="25"/>
      <c r="F9" s="25"/>
      <c r="G9" s="25"/>
      <c r="H9" s="52"/>
      <c r="I9" s="52"/>
      <c r="J9" s="52"/>
      <c r="K9" s="52"/>
      <c r="L9" s="52"/>
      <c r="M9" s="52"/>
      <c r="N9" s="52"/>
      <c r="O9" s="52"/>
      <c r="P9" s="52"/>
      <c r="Q9" s="52"/>
    </row>
    <row r="10" spans="1:17" ht="19.5" customHeight="1">
      <c r="A10" s="52"/>
      <c r="B10" s="52"/>
      <c r="C10" s="52"/>
      <c r="D10" s="52"/>
      <c r="E10" s="52"/>
      <c r="F10" s="52"/>
      <c r="G10" s="52"/>
      <c r="H10" s="52"/>
      <c r="I10" s="52"/>
      <c r="J10" s="52"/>
      <c r="K10" s="52"/>
      <c r="L10" s="52"/>
      <c r="M10" s="52"/>
      <c r="N10" s="52"/>
      <c r="O10" s="52"/>
      <c r="P10" s="52"/>
      <c r="Q10" s="52"/>
    </row>
    <row r="11" spans="1:17" ht="19.5" customHeight="1">
      <c r="A11" s="52"/>
      <c r="B11" s="52"/>
      <c r="C11" s="52"/>
      <c r="D11" s="52"/>
      <c r="E11" s="52"/>
      <c r="F11" s="52"/>
      <c r="G11" s="52"/>
      <c r="H11" s="52"/>
      <c r="I11" s="52"/>
      <c r="J11" s="52"/>
      <c r="K11" s="52"/>
      <c r="L11" s="52"/>
      <c r="M11" s="52"/>
      <c r="N11" s="52"/>
      <c r="O11" s="52"/>
      <c r="P11" s="52"/>
      <c r="Q11" s="52"/>
    </row>
  </sheetData>
  <sheetProtection/>
  <mergeCells count="18">
    <mergeCell ref="A2:Q2"/>
    <mergeCell ref="A3:C3"/>
    <mergeCell ref="C4:M4"/>
    <mergeCell ref="C5:J5"/>
    <mergeCell ref="D6:G6"/>
    <mergeCell ref="A4:A7"/>
    <mergeCell ref="B4:B7"/>
    <mergeCell ref="C6:C7"/>
    <mergeCell ref="H6:H7"/>
    <mergeCell ref="I6:I7"/>
    <mergeCell ref="J6:J7"/>
    <mergeCell ref="K5:K7"/>
    <mergeCell ref="L5:L7"/>
    <mergeCell ref="M5:M7"/>
    <mergeCell ref="N4:N7"/>
    <mergeCell ref="O4:O7"/>
    <mergeCell ref="P4:P7"/>
    <mergeCell ref="Q4:Q7"/>
  </mergeCells>
  <printOptions horizontalCentered="1"/>
  <pageMargins left="0.39" right="0.39"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6"/>
  <sheetViews>
    <sheetView workbookViewId="0" topLeftCell="A1">
      <selection activeCell="C6" sqref="C6:D6"/>
    </sheetView>
  </sheetViews>
  <sheetFormatPr defaultColWidth="9.00390625" defaultRowHeight="14.25"/>
  <cols>
    <col min="1" max="1" width="40.625" style="0" customWidth="1"/>
    <col min="2" max="2" width="15.375" style="0" customWidth="1"/>
    <col min="3" max="4" width="10.50390625" style="0" customWidth="1"/>
    <col min="5" max="5" width="12.125" style="0" customWidth="1"/>
    <col min="6" max="6" width="12.375" style="0" customWidth="1"/>
  </cols>
  <sheetData>
    <row r="1" ht="18" customHeight="1">
      <c r="A1" t="s">
        <v>76</v>
      </c>
    </row>
    <row r="2" spans="1:6" ht="23.25" customHeight="1">
      <c r="A2" s="40" t="s">
        <v>77</v>
      </c>
      <c r="B2" s="40"/>
      <c r="C2" s="40"/>
      <c r="D2" s="40"/>
      <c r="E2" s="40"/>
      <c r="F2" s="40"/>
    </row>
    <row r="3" spans="1:8" ht="18.75" customHeight="1">
      <c r="A3" s="41" t="s">
        <v>2</v>
      </c>
      <c r="B3" s="41"/>
      <c r="C3" s="41"/>
      <c r="D3" s="109"/>
      <c r="E3" s="108"/>
      <c r="F3" s="42" t="s">
        <v>3</v>
      </c>
      <c r="G3" s="43"/>
      <c r="H3" s="43"/>
    </row>
    <row r="4" spans="1:6" ht="24.75" customHeight="1">
      <c r="A4" s="44" t="s">
        <v>56</v>
      </c>
      <c r="B4" s="47" t="s">
        <v>78</v>
      </c>
      <c r="C4" s="47" t="s">
        <v>79</v>
      </c>
      <c r="D4" s="47" t="s">
        <v>80</v>
      </c>
      <c r="E4" s="65" t="s">
        <v>81</v>
      </c>
      <c r="F4" s="65"/>
    </row>
    <row r="5" spans="1:6" ht="24.75" customHeight="1">
      <c r="A5" s="48"/>
      <c r="B5" s="51"/>
      <c r="C5" s="51"/>
      <c r="D5" s="51"/>
      <c r="E5" s="7" t="s">
        <v>82</v>
      </c>
      <c r="F5" s="7" t="s">
        <v>83</v>
      </c>
    </row>
    <row r="6" spans="1:6" ht="19.5" customHeight="1">
      <c r="A6" s="52" t="s">
        <v>84</v>
      </c>
      <c r="B6" s="38">
        <v>15401</v>
      </c>
      <c r="C6" s="38">
        <v>3370</v>
      </c>
      <c r="D6" s="38">
        <v>12031</v>
      </c>
      <c r="E6" s="38">
        <v>6379</v>
      </c>
      <c r="F6" s="38">
        <v>0</v>
      </c>
    </row>
  </sheetData>
  <sheetProtection/>
  <mergeCells count="7">
    <mergeCell ref="A2:F2"/>
    <mergeCell ref="A3:C3"/>
    <mergeCell ref="E4:F4"/>
    <mergeCell ref="A4:A5"/>
    <mergeCell ref="B4:B5"/>
    <mergeCell ref="C4:C5"/>
    <mergeCell ref="D4:D5"/>
  </mergeCells>
  <printOptions horizontalCentered="1"/>
  <pageMargins left="0.39" right="0.39"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37"/>
  <sheetViews>
    <sheetView workbookViewId="0" topLeftCell="A4">
      <selection activeCell="A3" sqref="A3"/>
    </sheetView>
  </sheetViews>
  <sheetFormatPr defaultColWidth="9.00390625" defaultRowHeight="14.25"/>
  <cols>
    <col min="1" max="1" width="22.375" style="0" customWidth="1"/>
    <col min="2" max="3" width="6.875" style="0" customWidth="1"/>
    <col min="4" max="4" width="7.00390625" style="0" customWidth="1"/>
    <col min="5" max="7" width="7.625" style="0" customWidth="1"/>
    <col min="8" max="9" width="6.75390625" style="0" customWidth="1"/>
    <col min="10" max="10" width="6.625" style="0" customWidth="1"/>
    <col min="11" max="11" width="5.375" style="0" customWidth="1"/>
    <col min="12" max="12" width="7.375" style="0" customWidth="1"/>
    <col min="13" max="13" width="5.00390625" style="0" customWidth="1"/>
    <col min="14" max="14" width="5.75390625" style="0" customWidth="1"/>
    <col min="15" max="15" width="6.125" style="0" customWidth="1"/>
    <col min="16" max="16" width="7.375" style="0" customWidth="1"/>
    <col min="17" max="17" width="6.75390625" style="0" customWidth="1"/>
  </cols>
  <sheetData>
    <row r="1" ht="14.25">
      <c r="A1" t="s">
        <v>85</v>
      </c>
    </row>
    <row r="2" spans="1:15" ht="20.25">
      <c r="A2" s="29" t="s">
        <v>86</v>
      </c>
      <c r="B2" s="29"/>
      <c r="C2" s="29"/>
      <c r="D2" s="29"/>
      <c r="E2" s="29"/>
      <c r="F2" s="29"/>
      <c r="G2" s="29"/>
      <c r="H2" s="29"/>
      <c r="I2" s="29"/>
      <c r="J2" s="29"/>
      <c r="K2" s="29"/>
      <c r="L2" s="29"/>
      <c r="M2" s="29"/>
      <c r="N2" s="29"/>
      <c r="O2" s="29"/>
    </row>
    <row r="3" spans="1:19" ht="16.5" customHeight="1">
      <c r="A3" s="30" t="s">
        <v>2</v>
      </c>
      <c r="B3" s="31"/>
      <c r="C3" s="31"/>
      <c r="D3" s="31"/>
      <c r="E3" s="31"/>
      <c r="F3" s="31"/>
      <c r="G3" s="31"/>
      <c r="H3" s="31"/>
      <c r="I3" s="31"/>
      <c r="J3" s="31"/>
      <c r="K3" s="31"/>
      <c r="P3" s="93" t="s">
        <v>3</v>
      </c>
      <c r="Q3" s="93"/>
      <c r="R3" s="31"/>
      <c r="S3" s="108"/>
    </row>
    <row r="4" spans="1:17" ht="20.25" customHeight="1">
      <c r="A4" s="82" t="s">
        <v>87</v>
      </c>
      <c r="B4" s="83" t="s">
        <v>88</v>
      </c>
      <c r="C4" s="7" t="s">
        <v>63</v>
      </c>
      <c r="D4" s="7"/>
      <c r="E4" s="7"/>
      <c r="F4" s="7"/>
      <c r="G4" s="7"/>
      <c r="H4" s="7"/>
      <c r="I4" s="7"/>
      <c r="J4" s="7"/>
      <c r="K4" s="94" t="s">
        <v>89</v>
      </c>
      <c r="L4" s="82" t="s">
        <v>65</v>
      </c>
      <c r="M4" s="82" t="s">
        <v>66</v>
      </c>
      <c r="N4" s="82" t="s">
        <v>59</v>
      </c>
      <c r="O4" s="82" t="s">
        <v>60</v>
      </c>
      <c r="P4" s="94" t="s">
        <v>61</v>
      </c>
      <c r="Q4" s="94" t="s">
        <v>62</v>
      </c>
    </row>
    <row r="5" spans="1:17" ht="22.5" customHeight="1">
      <c r="A5" s="84"/>
      <c r="B5" s="83"/>
      <c r="C5" s="47" t="s">
        <v>67</v>
      </c>
      <c r="D5" s="7" t="s">
        <v>68</v>
      </c>
      <c r="E5" s="7"/>
      <c r="F5" s="7"/>
      <c r="G5" s="7"/>
      <c r="H5" s="47" t="s">
        <v>90</v>
      </c>
      <c r="I5" s="47" t="s">
        <v>70</v>
      </c>
      <c r="J5" s="47" t="s">
        <v>71</v>
      </c>
      <c r="K5" s="94"/>
      <c r="L5" s="84"/>
      <c r="M5" s="84"/>
      <c r="N5" s="84"/>
      <c r="O5" s="84"/>
      <c r="P5" s="94"/>
      <c r="Q5" s="94"/>
    </row>
    <row r="6" spans="1:17" ht="29.25" customHeight="1">
      <c r="A6" s="85"/>
      <c r="B6" s="83"/>
      <c r="C6" s="51"/>
      <c r="D6" s="7" t="s">
        <v>67</v>
      </c>
      <c r="E6" s="86" t="s">
        <v>72</v>
      </c>
      <c r="F6" s="86" t="s">
        <v>73</v>
      </c>
      <c r="G6" s="86" t="s">
        <v>74</v>
      </c>
      <c r="H6" s="51"/>
      <c r="I6" s="51"/>
      <c r="J6" s="51"/>
      <c r="K6" s="94"/>
      <c r="L6" s="85"/>
      <c r="M6" s="85"/>
      <c r="N6" s="85"/>
      <c r="O6" s="85"/>
      <c r="P6" s="94"/>
      <c r="Q6" s="94"/>
    </row>
    <row r="7" spans="1:17" ht="24.75" customHeight="1">
      <c r="A7" s="34" t="s">
        <v>91</v>
      </c>
      <c r="B7" s="87">
        <v>12031</v>
      </c>
      <c r="C7" s="87">
        <v>12031</v>
      </c>
      <c r="D7" s="87">
        <v>12031</v>
      </c>
      <c r="E7" s="87">
        <v>4301</v>
      </c>
      <c r="F7" s="87">
        <v>2201</v>
      </c>
      <c r="G7" s="87">
        <v>5529</v>
      </c>
      <c r="H7" s="87"/>
      <c r="I7" s="87"/>
      <c r="J7" s="87"/>
      <c r="K7" s="107"/>
      <c r="L7" s="36"/>
      <c r="M7" s="36"/>
      <c r="N7" s="36"/>
      <c r="O7" s="60"/>
      <c r="P7" s="57"/>
      <c r="Q7" s="57"/>
    </row>
    <row r="8" spans="1:17" ht="15" customHeight="1">
      <c r="A8" s="34" t="s">
        <v>92</v>
      </c>
      <c r="B8" s="87">
        <v>4301</v>
      </c>
      <c r="C8" s="87">
        <v>4301</v>
      </c>
      <c r="D8" s="87">
        <v>4301</v>
      </c>
      <c r="E8" s="87">
        <v>4301</v>
      </c>
      <c r="F8" s="88"/>
      <c r="G8" s="88"/>
      <c r="H8" s="87"/>
      <c r="I8" s="87"/>
      <c r="J8" s="87"/>
      <c r="K8" s="87"/>
      <c r="L8" s="87"/>
      <c r="M8" s="87"/>
      <c r="N8" s="87"/>
      <c r="O8" s="36"/>
      <c r="P8" s="57"/>
      <c r="Q8" s="57"/>
    </row>
    <row r="9" spans="1:17" ht="15" customHeight="1">
      <c r="A9" s="96" t="s">
        <v>93</v>
      </c>
      <c r="B9" s="88">
        <v>40</v>
      </c>
      <c r="C9" s="88">
        <v>40</v>
      </c>
      <c r="D9" s="88">
        <v>40</v>
      </c>
      <c r="E9" s="88">
        <v>40</v>
      </c>
      <c r="F9" s="88"/>
      <c r="G9" s="88"/>
      <c r="H9" s="87"/>
      <c r="I9" s="87"/>
      <c r="J9" s="87"/>
      <c r="K9" s="107"/>
      <c r="L9" s="36"/>
      <c r="M9" s="36"/>
      <c r="N9" s="36"/>
      <c r="O9" s="38"/>
      <c r="P9" s="57"/>
      <c r="Q9" s="57"/>
    </row>
    <row r="10" spans="1:17" ht="24.75" customHeight="1">
      <c r="A10" s="96" t="s">
        <v>94</v>
      </c>
      <c r="B10" s="88">
        <v>100</v>
      </c>
      <c r="C10" s="88">
        <v>100</v>
      </c>
      <c r="D10" s="88">
        <v>100</v>
      </c>
      <c r="E10" s="88">
        <v>100</v>
      </c>
      <c r="F10" s="88"/>
      <c r="G10" s="88"/>
      <c r="H10" s="87"/>
      <c r="I10" s="87"/>
      <c r="J10" s="87"/>
      <c r="K10" s="107"/>
      <c r="L10" s="36"/>
      <c r="M10" s="36"/>
      <c r="N10" s="36"/>
      <c r="O10" s="38"/>
      <c r="P10" s="57"/>
      <c r="Q10" s="57"/>
    </row>
    <row r="11" spans="1:17" ht="15" customHeight="1">
      <c r="A11" s="96" t="s">
        <v>95</v>
      </c>
      <c r="B11" s="88">
        <v>150</v>
      </c>
      <c r="C11" s="88">
        <v>150</v>
      </c>
      <c r="D11" s="88">
        <v>150</v>
      </c>
      <c r="E11" s="88">
        <v>150</v>
      </c>
      <c r="F11" s="88"/>
      <c r="G11" s="88"/>
      <c r="H11" s="87"/>
      <c r="I11" s="87"/>
      <c r="J11" s="87"/>
      <c r="K11" s="107"/>
      <c r="L11" s="36"/>
      <c r="M11" s="36"/>
      <c r="N11" s="36"/>
      <c r="O11" s="38"/>
      <c r="P11" s="57"/>
      <c r="Q11" s="57"/>
    </row>
    <row r="12" spans="1:17" ht="15" customHeight="1">
      <c r="A12" s="96" t="s">
        <v>96</v>
      </c>
      <c r="B12" s="88">
        <v>70</v>
      </c>
      <c r="C12" s="88">
        <v>70</v>
      </c>
      <c r="D12" s="88">
        <v>70</v>
      </c>
      <c r="E12" s="88">
        <v>70</v>
      </c>
      <c r="F12" s="88"/>
      <c r="G12" s="88"/>
      <c r="H12" s="87"/>
      <c r="I12" s="87"/>
      <c r="J12" s="87"/>
      <c r="K12" s="107"/>
      <c r="L12" s="36"/>
      <c r="M12" s="36"/>
      <c r="N12" s="36"/>
      <c r="O12" s="38"/>
      <c r="P12" s="57"/>
      <c r="Q12" s="57"/>
    </row>
    <row r="13" spans="1:17" ht="15" customHeight="1">
      <c r="A13" s="96" t="s">
        <v>97</v>
      </c>
      <c r="B13" s="88">
        <v>100</v>
      </c>
      <c r="C13" s="88">
        <v>100</v>
      </c>
      <c r="D13" s="88">
        <v>100</v>
      </c>
      <c r="E13" s="88">
        <v>100</v>
      </c>
      <c r="F13" s="88"/>
      <c r="G13" s="88"/>
      <c r="H13" s="87"/>
      <c r="I13" s="87"/>
      <c r="J13" s="87"/>
      <c r="K13" s="107"/>
      <c r="L13" s="36"/>
      <c r="M13" s="36"/>
      <c r="N13" s="36"/>
      <c r="O13" s="38"/>
      <c r="P13" s="57"/>
      <c r="Q13" s="57"/>
    </row>
    <row r="14" spans="1:17" ht="15" customHeight="1">
      <c r="A14" s="96" t="s">
        <v>98</v>
      </c>
      <c r="B14" s="88">
        <v>100</v>
      </c>
      <c r="C14" s="88">
        <v>100</v>
      </c>
      <c r="D14" s="88">
        <v>100</v>
      </c>
      <c r="E14" s="88">
        <v>100</v>
      </c>
      <c r="F14" s="88"/>
      <c r="G14" s="88"/>
      <c r="H14" s="87"/>
      <c r="I14" s="87"/>
      <c r="J14" s="87"/>
      <c r="K14" s="107"/>
      <c r="L14" s="36"/>
      <c r="M14" s="36"/>
      <c r="N14" s="36"/>
      <c r="O14" s="38"/>
      <c r="P14" s="57"/>
      <c r="Q14" s="57"/>
    </row>
    <row r="15" spans="1:17" ht="15" customHeight="1">
      <c r="A15" s="97" t="s">
        <v>99</v>
      </c>
      <c r="B15" s="98">
        <v>300</v>
      </c>
      <c r="C15" s="98">
        <v>300</v>
      </c>
      <c r="D15" s="98">
        <v>300</v>
      </c>
      <c r="E15" s="98">
        <v>300</v>
      </c>
      <c r="F15" s="88"/>
      <c r="G15" s="88"/>
      <c r="H15" s="87"/>
      <c r="I15" s="87"/>
      <c r="J15" s="87"/>
      <c r="K15" s="107"/>
      <c r="L15" s="36"/>
      <c r="M15" s="36"/>
      <c r="N15" s="36"/>
      <c r="O15" s="38"/>
      <c r="P15" s="57"/>
      <c r="Q15" s="57"/>
    </row>
    <row r="16" spans="1:17" ht="15" customHeight="1">
      <c r="A16" s="97" t="s">
        <v>100</v>
      </c>
      <c r="B16" s="98">
        <v>300</v>
      </c>
      <c r="C16" s="98">
        <v>300</v>
      </c>
      <c r="D16" s="98">
        <v>300</v>
      </c>
      <c r="E16" s="98">
        <v>300</v>
      </c>
      <c r="F16" s="88"/>
      <c r="G16" s="88"/>
      <c r="H16" s="87"/>
      <c r="I16" s="87"/>
      <c r="J16" s="87"/>
      <c r="K16" s="107"/>
      <c r="L16" s="36"/>
      <c r="M16" s="36"/>
      <c r="N16" s="36"/>
      <c r="O16" s="38"/>
      <c r="P16" s="57"/>
      <c r="Q16" s="57"/>
    </row>
    <row r="17" spans="1:17" ht="15" customHeight="1">
      <c r="A17" s="97" t="s">
        <v>101</v>
      </c>
      <c r="B17" s="98">
        <v>480</v>
      </c>
      <c r="C17" s="98">
        <v>480</v>
      </c>
      <c r="D17" s="98">
        <v>480</v>
      </c>
      <c r="E17" s="98">
        <v>480</v>
      </c>
      <c r="F17" s="88"/>
      <c r="G17" s="88"/>
      <c r="H17" s="87"/>
      <c r="I17" s="87"/>
      <c r="J17" s="87"/>
      <c r="K17" s="107"/>
      <c r="L17" s="36"/>
      <c r="M17" s="36"/>
      <c r="N17" s="36"/>
      <c r="O17" s="38"/>
      <c r="P17" s="57"/>
      <c r="Q17" s="57"/>
    </row>
    <row r="18" spans="1:17" ht="15" customHeight="1">
      <c r="A18" s="97" t="s">
        <v>102</v>
      </c>
      <c r="B18" s="98">
        <v>510</v>
      </c>
      <c r="C18" s="98">
        <v>510</v>
      </c>
      <c r="D18" s="98">
        <v>510</v>
      </c>
      <c r="E18" s="98">
        <v>510</v>
      </c>
      <c r="F18" s="88"/>
      <c r="G18" s="88"/>
      <c r="H18" s="87"/>
      <c r="I18" s="87"/>
      <c r="J18" s="87"/>
      <c r="K18" s="107"/>
      <c r="L18" s="36"/>
      <c r="M18" s="36"/>
      <c r="N18" s="36"/>
      <c r="O18" s="38"/>
      <c r="P18" s="57"/>
      <c r="Q18" s="57"/>
    </row>
    <row r="19" spans="1:17" ht="15" customHeight="1">
      <c r="A19" s="97" t="s">
        <v>103</v>
      </c>
      <c r="B19" s="98">
        <v>550</v>
      </c>
      <c r="C19" s="98">
        <v>550</v>
      </c>
      <c r="D19" s="98">
        <v>550</v>
      </c>
      <c r="E19" s="98">
        <v>550</v>
      </c>
      <c r="F19" s="88"/>
      <c r="G19" s="88"/>
      <c r="H19" s="87"/>
      <c r="I19" s="87"/>
      <c r="J19" s="87"/>
      <c r="K19" s="107"/>
      <c r="L19" s="36"/>
      <c r="M19" s="36"/>
      <c r="N19" s="36"/>
      <c r="O19" s="38"/>
      <c r="P19" s="57"/>
      <c r="Q19" s="57"/>
    </row>
    <row r="20" spans="1:17" ht="15" customHeight="1">
      <c r="A20" s="97" t="s">
        <v>104</v>
      </c>
      <c r="B20" s="98">
        <v>700</v>
      </c>
      <c r="C20" s="98">
        <v>700</v>
      </c>
      <c r="D20" s="98">
        <v>700</v>
      </c>
      <c r="E20" s="98">
        <v>700</v>
      </c>
      <c r="F20" s="88"/>
      <c r="G20" s="88"/>
      <c r="H20" s="87"/>
      <c r="I20" s="87"/>
      <c r="J20" s="87"/>
      <c r="K20" s="107"/>
      <c r="L20" s="36"/>
      <c r="M20" s="36"/>
      <c r="N20" s="36"/>
      <c r="O20" s="38"/>
      <c r="P20" s="57"/>
      <c r="Q20" s="57"/>
    </row>
    <row r="21" spans="1:17" ht="15" customHeight="1">
      <c r="A21" s="97" t="s">
        <v>105</v>
      </c>
      <c r="B21" s="98">
        <v>200</v>
      </c>
      <c r="C21" s="98">
        <v>200</v>
      </c>
      <c r="D21" s="98">
        <v>200</v>
      </c>
      <c r="E21" s="98">
        <v>200</v>
      </c>
      <c r="F21" s="88"/>
      <c r="G21" s="88"/>
      <c r="H21" s="87"/>
      <c r="I21" s="87"/>
      <c r="J21" s="87"/>
      <c r="K21" s="107"/>
      <c r="L21" s="36"/>
      <c r="M21" s="36"/>
      <c r="N21" s="36"/>
      <c r="O21" s="38"/>
      <c r="P21" s="57"/>
      <c r="Q21" s="57"/>
    </row>
    <row r="22" spans="1:17" ht="15" customHeight="1">
      <c r="A22" s="97" t="s">
        <v>106</v>
      </c>
      <c r="B22" s="98">
        <v>255</v>
      </c>
      <c r="C22" s="98">
        <v>255</v>
      </c>
      <c r="D22" s="98">
        <v>255</v>
      </c>
      <c r="E22" s="98">
        <v>255</v>
      </c>
      <c r="F22" s="88"/>
      <c r="G22" s="88"/>
      <c r="H22" s="87"/>
      <c r="I22" s="87"/>
      <c r="J22" s="87"/>
      <c r="K22" s="107"/>
      <c r="L22" s="36"/>
      <c r="M22" s="36"/>
      <c r="N22" s="36"/>
      <c r="O22" s="38"/>
      <c r="P22" s="57"/>
      <c r="Q22" s="57"/>
    </row>
    <row r="23" spans="1:17" ht="15" customHeight="1">
      <c r="A23" s="96" t="s">
        <v>107</v>
      </c>
      <c r="B23" s="88">
        <v>82</v>
      </c>
      <c r="C23" s="88">
        <v>82</v>
      </c>
      <c r="D23" s="88">
        <v>82</v>
      </c>
      <c r="E23" s="88">
        <v>82</v>
      </c>
      <c r="F23" s="88"/>
      <c r="G23" s="88"/>
      <c r="H23" s="87"/>
      <c r="I23" s="87"/>
      <c r="J23" s="87"/>
      <c r="K23" s="107"/>
      <c r="L23" s="36"/>
      <c r="M23" s="36"/>
      <c r="N23" s="36"/>
      <c r="O23" s="38"/>
      <c r="P23" s="57"/>
      <c r="Q23" s="57"/>
    </row>
    <row r="24" spans="1:17" ht="24.75" customHeight="1">
      <c r="A24" s="96" t="s">
        <v>108</v>
      </c>
      <c r="B24" s="88">
        <v>224</v>
      </c>
      <c r="C24" s="88">
        <v>224</v>
      </c>
      <c r="D24" s="88">
        <v>224</v>
      </c>
      <c r="E24" s="88">
        <v>224</v>
      </c>
      <c r="F24" s="88"/>
      <c r="G24" s="88"/>
      <c r="H24" s="87"/>
      <c r="I24" s="87"/>
      <c r="J24" s="87"/>
      <c r="K24" s="107"/>
      <c r="L24" s="36"/>
      <c r="M24" s="36"/>
      <c r="N24" s="36"/>
      <c r="O24" s="38"/>
      <c r="P24" s="57"/>
      <c r="Q24" s="57"/>
    </row>
    <row r="25" spans="1:17" ht="15" customHeight="1">
      <c r="A25" s="99" t="s">
        <v>109</v>
      </c>
      <c r="B25" s="88">
        <v>140</v>
      </c>
      <c r="C25" s="88">
        <v>140</v>
      </c>
      <c r="D25" s="88">
        <v>140</v>
      </c>
      <c r="E25" s="88">
        <v>140</v>
      </c>
      <c r="F25" s="88"/>
      <c r="G25" s="88"/>
      <c r="H25" s="87"/>
      <c r="I25" s="87"/>
      <c r="J25" s="87"/>
      <c r="K25" s="107"/>
      <c r="L25" s="36"/>
      <c r="M25" s="36"/>
      <c r="N25" s="36"/>
      <c r="O25" s="38"/>
      <c r="P25" s="57"/>
      <c r="Q25" s="57"/>
    </row>
    <row r="26" spans="1:17" s="95" customFormat="1" ht="15" customHeight="1">
      <c r="A26" s="100" t="s">
        <v>110</v>
      </c>
      <c r="B26" s="88">
        <v>2201</v>
      </c>
      <c r="C26" s="88">
        <v>2201</v>
      </c>
      <c r="D26" s="88">
        <f>D27</f>
        <v>2201</v>
      </c>
      <c r="E26" s="88"/>
      <c r="F26" s="88">
        <f>F27</f>
        <v>2201</v>
      </c>
      <c r="G26" s="88"/>
      <c r="H26" s="101"/>
      <c r="I26" s="101"/>
      <c r="J26" s="101"/>
      <c r="K26" s="101"/>
      <c r="L26" s="101"/>
      <c r="M26" s="101"/>
      <c r="N26" s="101"/>
      <c r="O26" s="101"/>
      <c r="P26" s="101"/>
      <c r="Q26" s="101"/>
    </row>
    <row r="27" spans="1:17" s="95" customFormat="1" ht="15" customHeight="1">
      <c r="A27" s="97" t="s">
        <v>111</v>
      </c>
      <c r="B27" s="102">
        <v>2201</v>
      </c>
      <c r="C27" s="103">
        <v>2201</v>
      </c>
      <c r="D27" s="88">
        <v>2201</v>
      </c>
      <c r="E27" s="88"/>
      <c r="F27" s="88">
        <v>2201</v>
      </c>
      <c r="G27" s="88"/>
      <c r="H27" s="101"/>
      <c r="I27" s="101"/>
      <c r="J27" s="101"/>
      <c r="K27" s="101"/>
      <c r="L27" s="101"/>
      <c r="M27" s="101"/>
      <c r="N27" s="101"/>
      <c r="O27" s="101"/>
      <c r="P27" s="101"/>
      <c r="Q27" s="101"/>
    </row>
    <row r="28" spans="1:17" s="95" customFormat="1" ht="15" customHeight="1">
      <c r="A28" s="34" t="s">
        <v>112</v>
      </c>
      <c r="B28" s="104" t="s">
        <v>113</v>
      </c>
      <c r="C28" s="103">
        <v>5529</v>
      </c>
      <c r="D28" s="88">
        <f>SUM(D29:D37)</f>
        <v>5529</v>
      </c>
      <c r="E28" s="88"/>
      <c r="F28" s="88"/>
      <c r="G28" s="88">
        <f>SUM(G29:G37)</f>
        <v>5529</v>
      </c>
      <c r="H28" s="101"/>
      <c r="I28" s="101"/>
      <c r="J28" s="101"/>
      <c r="K28" s="101"/>
      <c r="L28" s="101"/>
      <c r="M28" s="101"/>
      <c r="N28" s="101"/>
      <c r="O28" s="101"/>
      <c r="P28" s="101"/>
      <c r="Q28" s="101"/>
    </row>
    <row r="29" spans="1:17" s="95" customFormat="1" ht="15" customHeight="1">
      <c r="A29" s="9" t="s">
        <v>114</v>
      </c>
      <c r="B29" s="105">
        <v>3700</v>
      </c>
      <c r="C29" s="105">
        <v>3700</v>
      </c>
      <c r="D29" s="105">
        <v>3700</v>
      </c>
      <c r="E29" s="105"/>
      <c r="F29" s="88"/>
      <c r="G29" s="105">
        <v>3700</v>
      </c>
      <c r="H29" s="101"/>
      <c r="I29" s="101"/>
      <c r="J29" s="101"/>
      <c r="K29" s="101"/>
      <c r="L29" s="101"/>
      <c r="M29" s="101"/>
      <c r="N29" s="101"/>
      <c r="O29" s="101"/>
      <c r="P29" s="101"/>
      <c r="Q29" s="101"/>
    </row>
    <row r="30" spans="1:17" s="95" customFormat="1" ht="15" customHeight="1">
      <c r="A30" s="9" t="s">
        <v>115</v>
      </c>
      <c r="B30" s="105">
        <v>100</v>
      </c>
      <c r="C30" s="105">
        <v>100</v>
      </c>
      <c r="D30" s="105">
        <v>100</v>
      </c>
      <c r="E30" s="105"/>
      <c r="F30" s="88"/>
      <c r="G30" s="105">
        <v>100</v>
      </c>
      <c r="H30" s="101"/>
      <c r="I30" s="101"/>
      <c r="J30" s="101"/>
      <c r="K30" s="101"/>
      <c r="L30" s="101"/>
      <c r="M30" s="101"/>
      <c r="N30" s="101"/>
      <c r="O30" s="101"/>
      <c r="P30" s="101"/>
      <c r="Q30" s="101"/>
    </row>
    <row r="31" spans="1:17" s="95" customFormat="1" ht="24.75" customHeight="1">
      <c r="A31" s="9" t="s">
        <v>116</v>
      </c>
      <c r="B31" s="105">
        <v>300</v>
      </c>
      <c r="C31" s="105">
        <v>300</v>
      </c>
      <c r="D31" s="105">
        <v>300</v>
      </c>
      <c r="E31" s="88"/>
      <c r="F31" s="88"/>
      <c r="G31" s="105">
        <v>300</v>
      </c>
      <c r="H31" s="101"/>
      <c r="I31" s="101"/>
      <c r="J31" s="101"/>
      <c r="K31" s="101"/>
      <c r="L31" s="101"/>
      <c r="M31" s="101"/>
      <c r="N31" s="101"/>
      <c r="O31" s="101"/>
      <c r="P31" s="101"/>
      <c r="Q31" s="101"/>
    </row>
    <row r="32" spans="1:17" ht="24.75" customHeight="1">
      <c r="A32" s="9" t="s">
        <v>117</v>
      </c>
      <c r="B32" s="105">
        <v>264</v>
      </c>
      <c r="C32" s="105">
        <v>264</v>
      </c>
      <c r="D32" s="105">
        <v>264</v>
      </c>
      <c r="E32" s="88"/>
      <c r="F32" s="88"/>
      <c r="G32" s="105">
        <v>264</v>
      </c>
      <c r="H32" s="36"/>
      <c r="I32" s="36"/>
      <c r="J32" s="36"/>
      <c r="K32" s="107"/>
      <c r="L32" s="36"/>
      <c r="M32" s="36"/>
      <c r="N32" s="36"/>
      <c r="O32" s="38"/>
      <c r="P32" s="57"/>
      <c r="Q32" s="57"/>
    </row>
    <row r="33" spans="1:17" ht="24.75" customHeight="1">
      <c r="A33" s="9" t="s">
        <v>118</v>
      </c>
      <c r="B33" s="105">
        <v>300</v>
      </c>
      <c r="C33" s="105">
        <v>300</v>
      </c>
      <c r="D33" s="105">
        <v>300</v>
      </c>
      <c r="E33" s="88"/>
      <c r="F33" s="88"/>
      <c r="G33" s="105">
        <v>300</v>
      </c>
      <c r="H33" s="36"/>
      <c r="I33" s="36"/>
      <c r="J33" s="36"/>
      <c r="K33" s="107"/>
      <c r="L33" s="36"/>
      <c r="M33" s="36"/>
      <c r="N33" s="36"/>
      <c r="O33" s="38"/>
      <c r="P33" s="57"/>
      <c r="Q33" s="57"/>
    </row>
    <row r="34" spans="1:17" ht="24.75" customHeight="1">
      <c r="A34" s="9" t="s">
        <v>119</v>
      </c>
      <c r="B34" s="105">
        <v>237</v>
      </c>
      <c r="C34" s="105">
        <v>237</v>
      </c>
      <c r="D34" s="105">
        <v>237</v>
      </c>
      <c r="E34" s="105"/>
      <c r="F34" s="88"/>
      <c r="G34" s="105">
        <v>237</v>
      </c>
      <c r="H34" s="87"/>
      <c r="I34" s="87"/>
      <c r="J34" s="87"/>
      <c r="K34" s="107"/>
      <c r="L34" s="36"/>
      <c r="M34" s="36"/>
      <c r="N34" s="36"/>
      <c r="O34" s="38"/>
      <c r="P34" s="57"/>
      <c r="Q34" s="57"/>
    </row>
    <row r="35" spans="1:17" ht="24.75" customHeight="1">
      <c r="A35" s="9" t="s">
        <v>120</v>
      </c>
      <c r="B35" s="105">
        <v>300</v>
      </c>
      <c r="C35" s="105">
        <v>300</v>
      </c>
      <c r="D35" s="105">
        <v>300</v>
      </c>
      <c r="E35" s="105"/>
      <c r="F35" s="88"/>
      <c r="G35" s="105">
        <v>300</v>
      </c>
      <c r="H35" s="87"/>
      <c r="I35" s="87"/>
      <c r="J35" s="87"/>
      <c r="K35" s="107"/>
      <c r="L35" s="36"/>
      <c r="M35" s="36"/>
      <c r="N35" s="36"/>
      <c r="O35" s="38"/>
      <c r="P35" s="57"/>
      <c r="Q35" s="57"/>
    </row>
    <row r="36" spans="1:17" ht="24.75" customHeight="1">
      <c r="A36" s="9" t="s">
        <v>121</v>
      </c>
      <c r="B36" s="105">
        <v>178</v>
      </c>
      <c r="C36" s="105">
        <v>178</v>
      </c>
      <c r="D36" s="105">
        <v>178</v>
      </c>
      <c r="E36" s="105"/>
      <c r="F36" s="88"/>
      <c r="G36" s="105">
        <v>178</v>
      </c>
      <c r="H36" s="87"/>
      <c r="I36" s="87"/>
      <c r="J36" s="87"/>
      <c r="K36" s="107"/>
      <c r="L36" s="36"/>
      <c r="M36" s="36"/>
      <c r="N36" s="36"/>
      <c r="O36" s="38"/>
      <c r="P36" s="57"/>
      <c r="Q36" s="57"/>
    </row>
    <row r="37" spans="1:17" ht="24.75" customHeight="1">
      <c r="A37" s="106" t="s">
        <v>122</v>
      </c>
      <c r="B37" s="105">
        <v>150</v>
      </c>
      <c r="C37" s="105">
        <v>150</v>
      </c>
      <c r="D37" s="105">
        <v>150</v>
      </c>
      <c r="E37" s="88"/>
      <c r="F37" s="88"/>
      <c r="G37" s="105">
        <v>150</v>
      </c>
      <c r="H37" s="87"/>
      <c r="I37" s="87"/>
      <c r="J37" s="87"/>
      <c r="K37" s="107"/>
      <c r="L37" s="36"/>
      <c r="M37" s="36"/>
      <c r="N37" s="36"/>
      <c r="O37" s="38"/>
      <c r="P37" s="57"/>
      <c r="Q37" s="57"/>
    </row>
  </sheetData>
  <sheetProtection/>
  <mergeCells count="17">
    <mergeCell ref="A2:O2"/>
    <mergeCell ref="P3:Q3"/>
    <mergeCell ref="C4:J4"/>
    <mergeCell ref="D5:G5"/>
    <mergeCell ref="A4:A6"/>
    <mergeCell ref="B4:B6"/>
    <mergeCell ref="C5:C6"/>
    <mergeCell ref="H5:H6"/>
    <mergeCell ref="I5:I6"/>
    <mergeCell ref="J5:J6"/>
    <mergeCell ref="K4:K6"/>
    <mergeCell ref="L4:L6"/>
    <mergeCell ref="M4:M6"/>
    <mergeCell ref="N4:N6"/>
    <mergeCell ref="O4:O6"/>
    <mergeCell ref="P4:P6"/>
    <mergeCell ref="Q4:Q6"/>
  </mergeCells>
  <printOptions horizontalCentered="1"/>
  <pageMargins left="0.39" right="0.39" top="0.79" bottom="0.3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42"/>
  <sheetViews>
    <sheetView workbookViewId="0" topLeftCell="A1">
      <selection activeCell="A26" sqref="A26:IV26"/>
    </sheetView>
  </sheetViews>
  <sheetFormatPr defaultColWidth="9.00390625" defaultRowHeight="14.25"/>
  <cols>
    <col min="1" max="1" width="20.625" style="0" customWidth="1"/>
    <col min="2" max="2" width="7.75390625" style="0" customWidth="1"/>
    <col min="3" max="3" width="6.75390625" style="0" customWidth="1"/>
    <col min="4" max="4" width="7.125" style="0" customWidth="1"/>
    <col min="5" max="5" width="7.375" style="0" customWidth="1"/>
    <col min="6" max="6" width="7.50390625" style="0" customWidth="1"/>
    <col min="7" max="7" width="7.625" style="0" customWidth="1"/>
    <col min="8" max="9" width="6.50390625" style="0" customWidth="1"/>
    <col min="10" max="10" width="5.625" style="0" customWidth="1"/>
    <col min="11" max="11" width="5.375" style="0" customWidth="1"/>
    <col min="12" max="12" width="6.125" style="0" customWidth="1"/>
    <col min="13" max="13" width="4.75390625" style="0" customWidth="1"/>
    <col min="14" max="14" width="4.625" style="0" customWidth="1"/>
    <col min="15" max="15" width="5.25390625" style="0" customWidth="1"/>
    <col min="16" max="16" width="5.625" style="0" customWidth="1"/>
    <col min="17" max="17" width="5.50390625" style="0" customWidth="1"/>
  </cols>
  <sheetData>
    <row r="1" ht="14.25">
      <c r="A1" t="s">
        <v>123</v>
      </c>
    </row>
    <row r="2" spans="1:17" ht="20.25">
      <c r="A2" s="29" t="s">
        <v>124</v>
      </c>
      <c r="B2" s="29"/>
      <c r="C2" s="29"/>
      <c r="D2" s="29"/>
      <c r="E2" s="29"/>
      <c r="F2" s="29"/>
      <c r="G2" s="29"/>
      <c r="H2" s="29"/>
      <c r="I2" s="29"/>
      <c r="J2" s="29"/>
      <c r="K2" s="29"/>
      <c r="L2" s="29"/>
      <c r="M2" s="29"/>
      <c r="N2" s="29"/>
      <c r="O2" s="29"/>
      <c r="P2" s="29"/>
      <c r="Q2" s="29"/>
    </row>
    <row r="3" spans="1:17" ht="16.5" customHeight="1">
      <c r="A3" s="30" t="s">
        <v>125</v>
      </c>
      <c r="B3" s="31"/>
      <c r="C3" s="31"/>
      <c r="D3" s="31"/>
      <c r="E3" s="31"/>
      <c r="F3" s="31"/>
      <c r="G3" s="31"/>
      <c r="H3" s="31"/>
      <c r="I3" s="31"/>
      <c r="J3" s="31"/>
      <c r="K3" s="31"/>
      <c r="M3" s="31"/>
      <c r="N3" s="31"/>
      <c r="O3" s="92"/>
      <c r="P3" s="93" t="s">
        <v>3</v>
      </c>
      <c r="Q3" s="93"/>
    </row>
    <row r="4" spans="1:17" ht="20.25" customHeight="1">
      <c r="A4" s="82" t="s">
        <v>87</v>
      </c>
      <c r="B4" s="83" t="s">
        <v>88</v>
      </c>
      <c r="C4" s="7" t="s">
        <v>63</v>
      </c>
      <c r="D4" s="7"/>
      <c r="E4" s="7"/>
      <c r="F4" s="7"/>
      <c r="G4" s="7"/>
      <c r="H4" s="7"/>
      <c r="I4" s="7"/>
      <c r="J4" s="7"/>
      <c r="K4" s="94" t="s">
        <v>89</v>
      </c>
      <c r="L4" s="82" t="s">
        <v>65</v>
      </c>
      <c r="M4" s="82" t="s">
        <v>66</v>
      </c>
      <c r="N4" s="82" t="s">
        <v>59</v>
      </c>
      <c r="O4" s="82" t="s">
        <v>60</v>
      </c>
      <c r="P4" s="82" t="s">
        <v>61</v>
      </c>
      <c r="Q4" s="82" t="s">
        <v>62</v>
      </c>
    </row>
    <row r="5" spans="1:17" ht="22.5" customHeight="1">
      <c r="A5" s="84"/>
      <c r="B5" s="83"/>
      <c r="C5" s="47" t="s">
        <v>67</v>
      </c>
      <c r="D5" s="7" t="s">
        <v>68</v>
      </c>
      <c r="E5" s="7"/>
      <c r="F5" s="7"/>
      <c r="G5" s="7"/>
      <c r="H5" s="47" t="s">
        <v>90</v>
      </c>
      <c r="I5" s="47" t="s">
        <v>70</v>
      </c>
      <c r="J5" s="47" t="s">
        <v>71</v>
      </c>
      <c r="K5" s="94"/>
      <c r="L5" s="84"/>
      <c r="M5" s="84"/>
      <c r="N5" s="84"/>
      <c r="O5" s="84"/>
      <c r="P5" s="84"/>
      <c r="Q5" s="84"/>
    </row>
    <row r="6" spans="1:17" ht="28.5" customHeight="1">
      <c r="A6" s="85"/>
      <c r="B6" s="83"/>
      <c r="C6" s="51"/>
      <c r="D6" s="7" t="s">
        <v>67</v>
      </c>
      <c r="E6" s="86" t="s">
        <v>72</v>
      </c>
      <c r="F6" s="86" t="s">
        <v>73</v>
      </c>
      <c r="G6" s="86" t="s">
        <v>74</v>
      </c>
      <c r="H6" s="51"/>
      <c r="I6" s="51"/>
      <c r="J6" s="51"/>
      <c r="K6" s="94"/>
      <c r="L6" s="85"/>
      <c r="M6" s="85"/>
      <c r="N6" s="85"/>
      <c r="O6" s="85"/>
      <c r="P6" s="85"/>
      <c r="Q6" s="85"/>
    </row>
    <row r="7" spans="1:17" ht="15" customHeight="1">
      <c r="A7" s="34" t="s">
        <v>126</v>
      </c>
      <c r="B7" s="87">
        <v>3370</v>
      </c>
      <c r="C7" s="87">
        <v>3370</v>
      </c>
      <c r="D7" s="87">
        <v>3370</v>
      </c>
      <c r="E7" s="87">
        <v>3370</v>
      </c>
      <c r="F7" s="87"/>
      <c r="G7" s="87"/>
      <c r="H7" s="87"/>
      <c r="I7" s="87"/>
      <c r="J7" s="87"/>
      <c r="K7" s="87"/>
      <c r="L7" s="87"/>
      <c r="M7" s="87"/>
      <c r="N7" s="87"/>
      <c r="O7" s="87"/>
      <c r="P7" s="87"/>
      <c r="Q7" s="36"/>
    </row>
    <row r="8" spans="1:17" ht="15" customHeight="1">
      <c r="A8" s="34" t="s">
        <v>127</v>
      </c>
      <c r="B8" s="88">
        <v>2555</v>
      </c>
      <c r="C8" s="88">
        <v>2755</v>
      </c>
      <c r="D8" s="88">
        <v>2755</v>
      </c>
      <c r="E8" s="88">
        <v>2755</v>
      </c>
      <c r="F8" s="89"/>
      <c r="G8" s="57"/>
      <c r="H8" s="57"/>
      <c r="I8" s="57"/>
      <c r="J8" s="57"/>
      <c r="K8" s="57"/>
      <c r="L8" s="57"/>
      <c r="M8" s="57"/>
      <c r="N8" s="57"/>
      <c r="O8" s="57"/>
      <c r="P8" s="57"/>
      <c r="Q8" s="57"/>
    </row>
    <row r="9" spans="1:17" ht="15" customHeight="1">
      <c r="A9" s="34" t="s">
        <v>128</v>
      </c>
      <c r="B9" s="60">
        <v>220</v>
      </c>
      <c r="C9" s="60">
        <v>220</v>
      </c>
      <c r="D9" s="60">
        <v>220</v>
      </c>
      <c r="E9" s="60">
        <v>220</v>
      </c>
      <c r="F9" s="89"/>
      <c r="G9" s="57"/>
      <c r="H9" s="57"/>
      <c r="I9" s="57"/>
      <c r="J9" s="57"/>
      <c r="K9" s="57"/>
      <c r="L9" s="57"/>
      <c r="M9" s="57"/>
      <c r="N9" s="57"/>
      <c r="O9" s="57"/>
      <c r="P9" s="57"/>
      <c r="Q9" s="57"/>
    </row>
    <row r="10" spans="1:17" ht="15" customHeight="1">
      <c r="A10" s="34" t="s">
        <v>129</v>
      </c>
      <c r="B10" s="60">
        <v>816</v>
      </c>
      <c r="C10" s="60">
        <v>816</v>
      </c>
      <c r="D10" s="60">
        <v>816</v>
      </c>
      <c r="E10" s="60">
        <v>816</v>
      </c>
      <c r="F10" s="89"/>
      <c r="G10" s="57"/>
      <c r="H10" s="57"/>
      <c r="I10" s="57"/>
      <c r="J10" s="57"/>
      <c r="K10" s="57"/>
      <c r="L10" s="57"/>
      <c r="M10" s="57"/>
      <c r="N10" s="57"/>
      <c r="O10" s="57"/>
      <c r="P10" s="57"/>
      <c r="Q10" s="57"/>
    </row>
    <row r="11" spans="1:17" ht="15" customHeight="1">
      <c r="A11" s="34" t="s">
        <v>130</v>
      </c>
      <c r="B11" s="60">
        <v>50</v>
      </c>
      <c r="C11" s="60">
        <v>50</v>
      </c>
      <c r="D11" s="60">
        <v>50</v>
      </c>
      <c r="E11" s="60">
        <v>50</v>
      </c>
      <c r="F11" s="89"/>
      <c r="G11" s="57"/>
      <c r="H11" s="57"/>
      <c r="I11" s="57"/>
      <c r="J11" s="57"/>
      <c r="K11" s="57"/>
      <c r="L11" s="57"/>
      <c r="M11" s="57"/>
      <c r="N11" s="57"/>
      <c r="O11" s="57"/>
      <c r="P11" s="57"/>
      <c r="Q11" s="57"/>
    </row>
    <row r="12" spans="1:17" ht="15" customHeight="1">
      <c r="A12" s="34" t="s">
        <v>131</v>
      </c>
      <c r="B12" s="60">
        <v>35</v>
      </c>
      <c r="C12" s="60">
        <v>35</v>
      </c>
      <c r="D12" s="60">
        <v>35</v>
      </c>
      <c r="E12" s="60">
        <v>35</v>
      </c>
      <c r="F12" s="89"/>
      <c r="G12" s="57"/>
      <c r="H12" s="57"/>
      <c r="I12" s="57"/>
      <c r="J12" s="57"/>
      <c r="K12" s="57"/>
      <c r="L12" s="57"/>
      <c r="M12" s="57"/>
      <c r="N12" s="57"/>
      <c r="O12" s="57"/>
      <c r="P12" s="57"/>
      <c r="Q12" s="57"/>
    </row>
    <row r="13" spans="1:17" ht="15" customHeight="1">
      <c r="A13" s="34" t="s">
        <v>132</v>
      </c>
      <c r="B13" s="60">
        <v>150</v>
      </c>
      <c r="C13" s="60">
        <v>150</v>
      </c>
      <c r="D13" s="60">
        <v>150</v>
      </c>
      <c r="E13" s="60">
        <v>150</v>
      </c>
      <c r="F13" s="89"/>
      <c r="G13" s="57"/>
      <c r="H13" s="57"/>
      <c r="I13" s="57"/>
      <c r="J13" s="57"/>
      <c r="K13" s="57"/>
      <c r="L13" s="57"/>
      <c r="M13" s="57"/>
      <c r="N13" s="57"/>
      <c r="O13" s="57"/>
      <c r="P13" s="57"/>
      <c r="Q13" s="57"/>
    </row>
    <row r="14" spans="1:17" ht="24.75" customHeight="1">
      <c r="A14" s="34" t="s">
        <v>133</v>
      </c>
      <c r="B14" s="60">
        <v>821</v>
      </c>
      <c r="C14" s="60">
        <v>821</v>
      </c>
      <c r="D14" s="60">
        <v>821</v>
      </c>
      <c r="E14" s="60">
        <v>821</v>
      </c>
      <c r="F14" s="89"/>
      <c r="G14" s="57"/>
      <c r="H14" s="57"/>
      <c r="I14" s="57"/>
      <c r="J14" s="57"/>
      <c r="K14" s="57"/>
      <c r="L14" s="57"/>
      <c r="M14" s="57"/>
      <c r="N14" s="57"/>
      <c r="O14" s="57"/>
      <c r="P14" s="57"/>
      <c r="Q14" s="57"/>
    </row>
    <row r="15" spans="1:17" ht="25.5" customHeight="1">
      <c r="A15" s="34" t="s">
        <v>134</v>
      </c>
      <c r="B15" s="60">
        <v>141</v>
      </c>
      <c r="C15" s="60">
        <v>141</v>
      </c>
      <c r="D15" s="60">
        <v>141</v>
      </c>
      <c r="E15" s="60">
        <v>141</v>
      </c>
      <c r="F15" s="89"/>
      <c r="G15" s="57"/>
      <c r="H15" s="57"/>
      <c r="I15" s="57"/>
      <c r="J15" s="57"/>
      <c r="K15" s="57"/>
      <c r="L15" s="57"/>
      <c r="M15" s="57"/>
      <c r="N15" s="57"/>
      <c r="O15" s="57"/>
      <c r="P15" s="57"/>
      <c r="Q15" s="57"/>
    </row>
    <row r="16" spans="1:17" ht="15" customHeight="1">
      <c r="A16" s="34" t="s">
        <v>135</v>
      </c>
      <c r="B16" s="60">
        <v>322</v>
      </c>
      <c r="C16" s="60">
        <v>322</v>
      </c>
      <c r="D16" s="60">
        <v>322</v>
      </c>
      <c r="E16" s="60">
        <v>322</v>
      </c>
      <c r="F16" s="89"/>
      <c r="G16" s="57"/>
      <c r="H16" s="57"/>
      <c r="I16" s="57"/>
      <c r="J16" s="57"/>
      <c r="K16" s="57"/>
      <c r="L16" s="57"/>
      <c r="M16" s="57"/>
      <c r="N16" s="57"/>
      <c r="O16" s="57"/>
      <c r="P16" s="57"/>
      <c r="Q16" s="57"/>
    </row>
    <row r="17" spans="1:17" ht="15" customHeight="1">
      <c r="A17" s="34" t="s">
        <v>136</v>
      </c>
      <c r="B17" s="60">
        <v>398</v>
      </c>
      <c r="C17" s="60">
        <v>398</v>
      </c>
      <c r="D17" s="60">
        <v>398</v>
      </c>
      <c r="E17" s="60">
        <v>398</v>
      </c>
      <c r="F17" s="89"/>
      <c r="G17" s="57"/>
      <c r="H17" s="57"/>
      <c r="I17" s="57"/>
      <c r="J17" s="57"/>
      <c r="K17" s="57"/>
      <c r="L17" s="57"/>
      <c r="M17" s="57"/>
      <c r="N17" s="57"/>
      <c r="O17" s="57"/>
      <c r="P17" s="57"/>
      <c r="Q17" s="57"/>
    </row>
    <row r="18" spans="1:17" ht="15" customHeight="1">
      <c r="A18" s="34" t="s">
        <v>137</v>
      </c>
      <c r="B18" s="60">
        <v>40</v>
      </c>
      <c r="C18" s="60">
        <v>40</v>
      </c>
      <c r="D18" s="60">
        <v>40</v>
      </c>
      <c r="E18" s="60">
        <v>40</v>
      </c>
      <c r="F18" s="89"/>
      <c r="G18" s="57"/>
      <c r="H18" s="57"/>
      <c r="I18" s="57"/>
      <c r="J18" s="57"/>
      <c r="K18" s="57"/>
      <c r="L18" s="57"/>
      <c r="M18" s="57"/>
      <c r="N18" s="57"/>
      <c r="O18" s="57"/>
      <c r="P18" s="57"/>
      <c r="Q18" s="57"/>
    </row>
    <row r="19" spans="1:17" ht="15" customHeight="1">
      <c r="A19" s="34" t="s">
        <v>138</v>
      </c>
      <c r="B19" s="60">
        <v>80</v>
      </c>
      <c r="C19" s="60">
        <v>80</v>
      </c>
      <c r="D19" s="60">
        <v>80</v>
      </c>
      <c r="E19" s="60">
        <v>80</v>
      </c>
      <c r="F19" s="89"/>
      <c r="G19" s="57"/>
      <c r="H19" s="57"/>
      <c r="I19" s="57"/>
      <c r="J19" s="57"/>
      <c r="K19" s="57"/>
      <c r="L19" s="57"/>
      <c r="M19" s="57"/>
      <c r="N19" s="57"/>
      <c r="O19" s="57"/>
      <c r="P19" s="57"/>
      <c r="Q19" s="57"/>
    </row>
    <row r="20" spans="1:17" ht="15" customHeight="1">
      <c r="A20" s="34" t="s">
        <v>139</v>
      </c>
      <c r="B20" s="60">
        <v>5</v>
      </c>
      <c r="C20" s="60">
        <v>5</v>
      </c>
      <c r="D20" s="60">
        <v>5</v>
      </c>
      <c r="E20" s="60">
        <v>5</v>
      </c>
      <c r="F20" s="89"/>
      <c r="G20" s="57"/>
      <c r="H20" s="57"/>
      <c r="I20" s="57"/>
      <c r="J20" s="57"/>
      <c r="K20" s="57"/>
      <c r="L20" s="57"/>
      <c r="M20" s="57"/>
      <c r="N20" s="57"/>
      <c r="O20" s="57"/>
      <c r="P20" s="57"/>
      <c r="Q20" s="57"/>
    </row>
    <row r="21" spans="1:17" ht="15" customHeight="1">
      <c r="A21" s="34" t="s">
        <v>140</v>
      </c>
      <c r="B21" s="60">
        <v>4</v>
      </c>
      <c r="C21" s="60">
        <v>4</v>
      </c>
      <c r="D21" s="60">
        <v>4</v>
      </c>
      <c r="E21" s="60">
        <v>4</v>
      </c>
      <c r="F21" s="89"/>
      <c r="G21" s="57"/>
      <c r="H21" s="57"/>
      <c r="I21" s="57"/>
      <c r="J21" s="57"/>
      <c r="K21" s="57"/>
      <c r="L21" s="57"/>
      <c r="M21" s="57"/>
      <c r="N21" s="57"/>
      <c r="O21" s="57"/>
      <c r="P21" s="57"/>
      <c r="Q21" s="57"/>
    </row>
    <row r="22" spans="1:17" ht="15" customHeight="1">
      <c r="A22" s="34" t="s">
        <v>141</v>
      </c>
      <c r="B22" s="60">
        <v>2</v>
      </c>
      <c r="C22" s="60">
        <v>2</v>
      </c>
      <c r="D22" s="60">
        <v>2</v>
      </c>
      <c r="E22" s="60">
        <v>2</v>
      </c>
      <c r="F22" s="89"/>
      <c r="G22" s="57"/>
      <c r="H22" s="57"/>
      <c r="I22" s="57"/>
      <c r="J22" s="57"/>
      <c r="K22" s="57"/>
      <c r="L22" s="57"/>
      <c r="M22" s="57"/>
      <c r="N22" s="57"/>
      <c r="O22" s="57"/>
      <c r="P22" s="57"/>
      <c r="Q22" s="57"/>
    </row>
    <row r="23" spans="1:17" ht="15" customHeight="1">
      <c r="A23" s="34" t="s">
        <v>142</v>
      </c>
      <c r="B23" s="60">
        <v>3</v>
      </c>
      <c r="C23" s="60">
        <v>3</v>
      </c>
      <c r="D23" s="60">
        <v>3</v>
      </c>
      <c r="E23" s="60">
        <v>3</v>
      </c>
      <c r="F23" s="89"/>
      <c r="G23" s="57"/>
      <c r="H23" s="57"/>
      <c r="I23" s="57"/>
      <c r="J23" s="57"/>
      <c r="K23" s="57"/>
      <c r="L23" s="57"/>
      <c r="M23" s="57"/>
      <c r="N23" s="57"/>
      <c r="O23" s="57"/>
      <c r="P23" s="57"/>
      <c r="Q23" s="57"/>
    </row>
    <row r="24" spans="1:17" ht="15" customHeight="1">
      <c r="A24" s="34" t="s">
        <v>143</v>
      </c>
      <c r="B24" s="60">
        <v>10</v>
      </c>
      <c r="C24" s="60">
        <v>10</v>
      </c>
      <c r="D24" s="60">
        <v>10</v>
      </c>
      <c r="E24" s="60">
        <v>10</v>
      </c>
      <c r="F24" s="89"/>
      <c r="G24" s="57"/>
      <c r="H24" s="57"/>
      <c r="I24" s="57"/>
      <c r="J24" s="57"/>
      <c r="K24" s="57"/>
      <c r="L24" s="57"/>
      <c r="M24" s="57"/>
      <c r="N24" s="57"/>
      <c r="O24" s="57"/>
      <c r="P24" s="57"/>
      <c r="Q24" s="57"/>
    </row>
    <row r="25" spans="1:17" ht="15" customHeight="1">
      <c r="A25" s="34" t="s">
        <v>144</v>
      </c>
      <c r="B25" s="60">
        <v>10</v>
      </c>
      <c r="C25" s="60">
        <v>10</v>
      </c>
      <c r="D25" s="60">
        <v>10</v>
      </c>
      <c r="E25" s="60">
        <v>10</v>
      </c>
      <c r="F25" s="89"/>
      <c r="G25" s="57"/>
      <c r="H25" s="57"/>
      <c r="I25" s="57"/>
      <c r="J25" s="57"/>
      <c r="K25" s="57"/>
      <c r="L25" s="57"/>
      <c r="M25" s="57"/>
      <c r="N25" s="57"/>
      <c r="O25" s="57"/>
      <c r="P25" s="57"/>
      <c r="Q25" s="57"/>
    </row>
    <row r="26" spans="1:17" ht="15" customHeight="1">
      <c r="A26" s="34" t="s">
        <v>145</v>
      </c>
      <c r="B26" s="60">
        <v>32</v>
      </c>
      <c r="C26" s="60">
        <v>32</v>
      </c>
      <c r="D26" s="60">
        <v>32</v>
      </c>
      <c r="E26" s="60">
        <v>32</v>
      </c>
      <c r="F26" s="89"/>
      <c r="G26" s="57"/>
      <c r="H26" s="57"/>
      <c r="I26" s="57"/>
      <c r="J26" s="57"/>
      <c r="K26" s="57"/>
      <c r="L26" s="57"/>
      <c r="M26" s="57"/>
      <c r="N26" s="57"/>
      <c r="O26" s="57"/>
      <c r="P26" s="57"/>
      <c r="Q26" s="57"/>
    </row>
    <row r="27" spans="1:17" ht="15" customHeight="1">
      <c r="A27" s="34" t="s">
        <v>146</v>
      </c>
      <c r="B27" s="60">
        <v>10</v>
      </c>
      <c r="C27" s="60">
        <v>10</v>
      </c>
      <c r="D27" s="60">
        <v>10</v>
      </c>
      <c r="E27" s="60">
        <v>10</v>
      </c>
      <c r="F27" s="89"/>
      <c r="G27" s="57"/>
      <c r="H27" s="57"/>
      <c r="I27" s="57"/>
      <c r="J27" s="57"/>
      <c r="K27" s="57"/>
      <c r="L27" s="57"/>
      <c r="M27" s="57"/>
      <c r="N27" s="57"/>
      <c r="O27" s="57"/>
      <c r="P27" s="57"/>
      <c r="Q27" s="57"/>
    </row>
    <row r="28" spans="1:17" ht="15" customHeight="1">
      <c r="A28" s="34" t="s">
        <v>147</v>
      </c>
      <c r="B28" s="60">
        <v>10</v>
      </c>
      <c r="C28" s="60">
        <v>10</v>
      </c>
      <c r="D28" s="60">
        <v>10</v>
      </c>
      <c r="E28" s="60">
        <v>10</v>
      </c>
      <c r="F28" s="89"/>
      <c r="G28" s="57"/>
      <c r="H28" s="57"/>
      <c r="I28" s="57"/>
      <c r="J28" s="57"/>
      <c r="K28" s="57"/>
      <c r="L28" s="57"/>
      <c r="M28" s="57"/>
      <c r="N28" s="57"/>
      <c r="O28" s="57"/>
      <c r="P28" s="57"/>
      <c r="Q28" s="57"/>
    </row>
    <row r="29" spans="1:17" ht="15" customHeight="1">
      <c r="A29" s="34" t="s">
        <v>148</v>
      </c>
      <c r="B29" s="60">
        <v>50</v>
      </c>
      <c r="C29" s="60">
        <v>50</v>
      </c>
      <c r="D29" s="60">
        <v>50</v>
      </c>
      <c r="E29" s="60">
        <v>50</v>
      </c>
      <c r="F29" s="89"/>
      <c r="G29" s="57"/>
      <c r="H29" s="57"/>
      <c r="I29" s="57"/>
      <c r="J29" s="57"/>
      <c r="K29" s="57"/>
      <c r="L29" s="57"/>
      <c r="M29" s="57"/>
      <c r="N29" s="57"/>
      <c r="O29" s="57"/>
      <c r="P29" s="57"/>
      <c r="Q29" s="57"/>
    </row>
    <row r="30" spans="1:17" ht="15" customHeight="1">
      <c r="A30" s="34" t="s">
        <v>149</v>
      </c>
      <c r="B30" s="60">
        <v>2</v>
      </c>
      <c r="C30" s="60">
        <v>2</v>
      </c>
      <c r="D30" s="60">
        <v>2</v>
      </c>
      <c r="E30" s="60">
        <v>2</v>
      </c>
      <c r="F30" s="89"/>
      <c r="G30" s="57"/>
      <c r="H30" s="57"/>
      <c r="I30" s="57"/>
      <c r="J30" s="57"/>
      <c r="K30" s="57"/>
      <c r="L30" s="57"/>
      <c r="M30" s="57"/>
      <c r="N30" s="57"/>
      <c r="O30" s="57"/>
      <c r="P30" s="57"/>
      <c r="Q30" s="57"/>
    </row>
    <row r="31" spans="1:17" ht="15" customHeight="1">
      <c r="A31" s="34" t="s">
        <v>150</v>
      </c>
      <c r="B31" s="60">
        <v>5</v>
      </c>
      <c r="C31" s="60">
        <v>5</v>
      </c>
      <c r="D31" s="60">
        <v>5</v>
      </c>
      <c r="E31" s="60">
        <v>5</v>
      </c>
      <c r="F31" s="89"/>
      <c r="G31" s="57"/>
      <c r="H31" s="57"/>
      <c r="I31" s="57"/>
      <c r="J31" s="57"/>
      <c r="K31" s="57"/>
      <c r="L31" s="57"/>
      <c r="M31" s="57"/>
      <c r="N31" s="57"/>
      <c r="O31" s="57"/>
      <c r="P31" s="57"/>
      <c r="Q31" s="57"/>
    </row>
    <row r="32" spans="1:17" ht="15" customHeight="1">
      <c r="A32" s="34" t="s">
        <v>151</v>
      </c>
      <c r="B32" s="60">
        <v>50</v>
      </c>
      <c r="C32" s="60">
        <v>50</v>
      </c>
      <c r="D32" s="60">
        <v>50</v>
      </c>
      <c r="E32" s="60">
        <v>50</v>
      </c>
      <c r="F32" s="89"/>
      <c r="G32" s="57"/>
      <c r="H32" s="57"/>
      <c r="I32" s="57"/>
      <c r="J32" s="57"/>
      <c r="K32" s="57"/>
      <c r="L32" s="57"/>
      <c r="M32" s="57"/>
      <c r="N32" s="57"/>
      <c r="O32" s="57"/>
      <c r="P32" s="57"/>
      <c r="Q32" s="57"/>
    </row>
    <row r="33" spans="1:17" ht="15" customHeight="1">
      <c r="A33" s="34" t="s">
        <v>152</v>
      </c>
      <c r="B33" s="60">
        <v>10</v>
      </c>
      <c r="C33" s="60">
        <v>10</v>
      </c>
      <c r="D33" s="60">
        <v>10</v>
      </c>
      <c r="E33" s="60">
        <v>10</v>
      </c>
      <c r="F33" s="89"/>
      <c r="G33" s="57"/>
      <c r="H33" s="57"/>
      <c r="I33" s="57"/>
      <c r="J33" s="57"/>
      <c r="K33" s="57"/>
      <c r="L33" s="57"/>
      <c r="M33" s="57"/>
      <c r="N33" s="57"/>
      <c r="O33" s="57"/>
      <c r="P33" s="57"/>
      <c r="Q33" s="57"/>
    </row>
    <row r="34" spans="1:17" ht="15" customHeight="1">
      <c r="A34" s="34" t="s">
        <v>153</v>
      </c>
      <c r="B34" s="60">
        <v>5</v>
      </c>
      <c r="C34" s="60">
        <v>5</v>
      </c>
      <c r="D34" s="60">
        <v>5</v>
      </c>
      <c r="E34" s="60">
        <v>5</v>
      </c>
      <c r="F34" s="89"/>
      <c r="G34" s="57"/>
      <c r="H34" s="57"/>
      <c r="I34" s="57"/>
      <c r="J34" s="57"/>
      <c r="K34" s="57"/>
      <c r="L34" s="57"/>
      <c r="M34" s="57"/>
      <c r="N34" s="57"/>
      <c r="O34" s="57"/>
      <c r="P34" s="57"/>
      <c r="Q34" s="57"/>
    </row>
    <row r="35" spans="1:17" ht="15" customHeight="1">
      <c r="A35" s="34" t="s">
        <v>154</v>
      </c>
      <c r="B35" s="60">
        <v>18</v>
      </c>
      <c r="C35" s="60">
        <v>18</v>
      </c>
      <c r="D35" s="60">
        <v>18</v>
      </c>
      <c r="E35" s="60">
        <v>18</v>
      </c>
      <c r="F35" s="89"/>
      <c r="G35" s="57"/>
      <c r="H35" s="57"/>
      <c r="I35" s="57"/>
      <c r="J35" s="57"/>
      <c r="K35" s="57"/>
      <c r="L35" s="57"/>
      <c r="M35" s="57"/>
      <c r="N35" s="57"/>
      <c r="O35" s="57"/>
      <c r="P35" s="57"/>
      <c r="Q35" s="57"/>
    </row>
    <row r="36" spans="1:17" ht="15" customHeight="1">
      <c r="A36" s="34" t="s">
        <v>155</v>
      </c>
      <c r="B36" s="60">
        <v>42</v>
      </c>
      <c r="C36" s="60">
        <v>42</v>
      </c>
      <c r="D36" s="60">
        <v>42</v>
      </c>
      <c r="E36" s="60">
        <v>42</v>
      </c>
      <c r="F36" s="89"/>
      <c r="G36" s="57"/>
      <c r="H36" s="57"/>
      <c r="I36" s="57"/>
      <c r="J36" s="57"/>
      <c r="K36" s="57"/>
      <c r="L36" s="57"/>
      <c r="M36" s="57"/>
      <c r="N36" s="57"/>
      <c r="O36" s="57"/>
      <c r="P36" s="57"/>
      <c r="Q36" s="57"/>
    </row>
    <row r="37" spans="1:17" ht="15" customHeight="1">
      <c r="A37" s="34" t="s">
        <v>156</v>
      </c>
      <c r="B37" s="60">
        <v>10</v>
      </c>
      <c r="C37" s="60">
        <v>10</v>
      </c>
      <c r="D37" s="60">
        <v>10</v>
      </c>
      <c r="E37" s="60">
        <v>10</v>
      </c>
      <c r="F37" s="89"/>
      <c r="G37" s="57"/>
      <c r="H37" s="57"/>
      <c r="I37" s="57"/>
      <c r="J37" s="57"/>
      <c r="K37" s="57"/>
      <c r="L37" s="57"/>
      <c r="M37" s="57"/>
      <c r="N37" s="57"/>
      <c r="O37" s="57"/>
      <c r="P37" s="57"/>
      <c r="Q37" s="57"/>
    </row>
    <row r="38" spans="1:17" ht="15" customHeight="1">
      <c r="A38" s="34" t="s">
        <v>157</v>
      </c>
      <c r="B38" s="60">
        <v>367</v>
      </c>
      <c r="C38" s="60">
        <v>367</v>
      </c>
      <c r="D38" s="60">
        <v>367</v>
      </c>
      <c r="E38" s="60">
        <v>367</v>
      </c>
      <c r="F38" s="89"/>
      <c r="G38" s="57"/>
      <c r="H38" s="57"/>
      <c r="I38" s="57"/>
      <c r="J38" s="57"/>
      <c r="K38" s="57"/>
      <c r="L38" s="57"/>
      <c r="M38" s="57"/>
      <c r="N38" s="57"/>
      <c r="O38" s="57"/>
      <c r="P38" s="57"/>
      <c r="Q38" s="57"/>
    </row>
    <row r="39" spans="1:17" ht="15" customHeight="1">
      <c r="A39" s="90" t="s">
        <v>158</v>
      </c>
      <c r="B39" s="60">
        <v>132</v>
      </c>
      <c r="C39" s="60">
        <v>132</v>
      </c>
      <c r="D39" s="60">
        <v>132</v>
      </c>
      <c r="E39" s="60">
        <v>132</v>
      </c>
      <c r="F39" s="89"/>
      <c r="G39" s="91"/>
      <c r="H39" s="91"/>
      <c r="I39" s="91"/>
      <c r="J39" s="91"/>
      <c r="K39" s="91"/>
      <c r="L39" s="91"/>
      <c r="M39" s="91"/>
      <c r="N39" s="91"/>
      <c r="O39" s="91"/>
      <c r="P39" s="91"/>
      <c r="Q39" s="91"/>
    </row>
    <row r="40" spans="1:17" ht="15" customHeight="1">
      <c r="A40" s="90" t="s">
        <v>159</v>
      </c>
      <c r="B40" s="60">
        <v>235</v>
      </c>
      <c r="C40" s="60">
        <v>235</v>
      </c>
      <c r="D40" s="60">
        <v>235</v>
      </c>
      <c r="E40" s="60">
        <v>235</v>
      </c>
      <c r="F40" s="89"/>
      <c r="G40" s="91"/>
      <c r="H40" s="91"/>
      <c r="I40" s="91"/>
      <c r="J40" s="91"/>
      <c r="K40" s="91"/>
      <c r="L40" s="91"/>
      <c r="M40" s="91"/>
      <c r="N40" s="91"/>
      <c r="O40" s="91"/>
      <c r="P40" s="91"/>
      <c r="Q40" s="91"/>
    </row>
    <row r="41" spans="1:17" ht="15" customHeight="1">
      <c r="A41" s="90" t="s">
        <v>160</v>
      </c>
      <c r="B41" s="60">
        <v>50</v>
      </c>
      <c r="C41" s="60">
        <v>50</v>
      </c>
      <c r="D41" s="60">
        <v>50</v>
      </c>
      <c r="E41" s="60">
        <v>50</v>
      </c>
      <c r="F41" s="89"/>
      <c r="G41" s="91"/>
      <c r="H41" s="91"/>
      <c r="I41" s="91"/>
      <c r="J41" s="91"/>
      <c r="K41" s="91"/>
      <c r="L41" s="91"/>
      <c r="M41" s="91"/>
      <c r="N41" s="91"/>
      <c r="O41" s="91"/>
      <c r="P41" s="91"/>
      <c r="Q41" s="91"/>
    </row>
    <row r="42" spans="1:17" ht="15" customHeight="1">
      <c r="A42" s="90" t="s">
        <v>161</v>
      </c>
      <c r="B42" s="60">
        <v>50</v>
      </c>
      <c r="C42" s="60">
        <v>50</v>
      </c>
      <c r="D42" s="60">
        <v>50</v>
      </c>
      <c r="E42" s="60">
        <v>50</v>
      </c>
      <c r="F42" s="89"/>
      <c r="G42" s="91"/>
      <c r="H42" s="91"/>
      <c r="I42" s="91"/>
      <c r="J42" s="91"/>
      <c r="K42" s="91"/>
      <c r="L42" s="91"/>
      <c r="M42" s="91"/>
      <c r="N42" s="91"/>
      <c r="O42" s="91"/>
      <c r="P42" s="91"/>
      <c r="Q42" s="91"/>
    </row>
  </sheetData>
  <sheetProtection/>
  <mergeCells count="17">
    <mergeCell ref="A2:Q2"/>
    <mergeCell ref="P3:Q3"/>
    <mergeCell ref="C4:J4"/>
    <mergeCell ref="D5:G5"/>
    <mergeCell ref="A4:A6"/>
    <mergeCell ref="B4:B6"/>
    <mergeCell ref="C5:C6"/>
    <mergeCell ref="H5:H6"/>
    <mergeCell ref="I5:I6"/>
    <mergeCell ref="J5:J6"/>
    <mergeCell ref="K4:K6"/>
    <mergeCell ref="L4:L6"/>
    <mergeCell ref="M4:M6"/>
    <mergeCell ref="N4:N6"/>
    <mergeCell ref="O4:O6"/>
    <mergeCell ref="P4:P6"/>
    <mergeCell ref="Q4:Q6"/>
  </mergeCells>
  <printOptions horizontalCentered="1"/>
  <pageMargins left="0.39" right="0.39" top="0.67" bottom="0.55" header="0.51" footer="0.71"/>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44"/>
  </sheetPr>
  <dimension ref="A1:D41"/>
  <sheetViews>
    <sheetView workbookViewId="0" topLeftCell="A1">
      <selection activeCell="C31" sqref="C31"/>
    </sheetView>
  </sheetViews>
  <sheetFormatPr defaultColWidth="9.00390625" defaultRowHeight="14.25"/>
  <cols>
    <col min="1" max="1" width="40.625" style="67" customWidth="1"/>
    <col min="2" max="2" width="12.625" style="67" customWidth="1"/>
    <col min="3" max="3" width="40.625" style="67" customWidth="1"/>
    <col min="4" max="4" width="12.625" style="67" customWidth="1"/>
    <col min="5" max="16384" width="9.00390625" style="67" customWidth="1"/>
  </cols>
  <sheetData>
    <row r="1" ht="15" customHeight="1">
      <c r="A1" s="68" t="s">
        <v>162</v>
      </c>
    </row>
    <row r="2" spans="1:4" ht="21.75" customHeight="1">
      <c r="A2" s="69" t="s">
        <v>163</v>
      </c>
      <c r="B2" s="69"/>
      <c r="C2" s="69"/>
      <c r="D2" s="69"/>
    </row>
    <row r="3" spans="1:4" ht="15" customHeight="1">
      <c r="A3" s="70" t="s">
        <v>125</v>
      </c>
      <c r="B3" s="71"/>
      <c r="C3" s="71"/>
      <c r="D3" s="72" t="s">
        <v>3</v>
      </c>
    </row>
    <row r="4" spans="1:4" ht="15" customHeight="1">
      <c r="A4" s="115" t="s">
        <v>4</v>
      </c>
      <c r="B4" s="73"/>
      <c r="C4" s="115" t="s">
        <v>5</v>
      </c>
      <c r="D4" s="73"/>
    </row>
    <row r="5" spans="1:4" ht="24" customHeight="1">
      <c r="A5" s="115" t="s">
        <v>6</v>
      </c>
      <c r="B5" s="73" t="s">
        <v>7</v>
      </c>
      <c r="C5" s="73" t="s">
        <v>6</v>
      </c>
      <c r="D5" s="73" t="s">
        <v>7</v>
      </c>
    </row>
    <row r="6" spans="1:4" ht="15" customHeight="1">
      <c r="A6" s="74" t="s">
        <v>164</v>
      </c>
      <c r="B6" s="75">
        <v>15401</v>
      </c>
      <c r="C6" s="74" t="s">
        <v>9</v>
      </c>
      <c r="D6" s="76">
        <v>10249</v>
      </c>
    </row>
    <row r="7" spans="1:4" ht="15" customHeight="1">
      <c r="A7" s="74" t="s">
        <v>165</v>
      </c>
      <c r="B7" s="75">
        <v>7671</v>
      </c>
      <c r="C7" s="74" t="s">
        <v>11</v>
      </c>
      <c r="D7" s="76">
        <v>3460</v>
      </c>
    </row>
    <row r="8" spans="1:4" ht="15" customHeight="1">
      <c r="A8" s="74" t="s">
        <v>166</v>
      </c>
      <c r="B8" s="75">
        <v>2201</v>
      </c>
      <c r="C8" s="74" t="s">
        <v>13</v>
      </c>
      <c r="D8" s="76">
        <v>1936</v>
      </c>
    </row>
    <row r="9" spans="1:4" ht="15" customHeight="1">
      <c r="A9" s="74" t="s">
        <v>167</v>
      </c>
      <c r="B9" s="75">
        <v>5529</v>
      </c>
      <c r="C9" s="74" t="s">
        <v>15</v>
      </c>
      <c r="D9" s="76">
        <v>1524</v>
      </c>
    </row>
    <row r="10" spans="1:4" ht="15" customHeight="1">
      <c r="A10" s="77"/>
      <c r="B10" s="75"/>
      <c r="C10" s="74" t="s">
        <v>17</v>
      </c>
      <c r="D10" s="76">
        <v>990</v>
      </c>
    </row>
    <row r="11" spans="1:4" ht="15" customHeight="1">
      <c r="A11" s="74" t="s">
        <v>168</v>
      </c>
      <c r="B11" s="75"/>
      <c r="C11" s="74" t="s">
        <v>19</v>
      </c>
      <c r="D11" s="76">
        <v>990</v>
      </c>
    </row>
    <row r="12" spans="1:4" ht="15" customHeight="1">
      <c r="A12" s="77"/>
      <c r="B12" s="75"/>
      <c r="C12" s="74" t="s">
        <v>21</v>
      </c>
      <c r="D12" s="76">
        <v>200</v>
      </c>
    </row>
    <row r="13" spans="1:4" ht="15" customHeight="1">
      <c r="A13" s="74" t="s">
        <v>169</v>
      </c>
      <c r="B13" s="75"/>
      <c r="C13" s="74" t="s">
        <v>19</v>
      </c>
      <c r="D13" s="76">
        <v>200</v>
      </c>
    </row>
    <row r="14" spans="1:4" ht="15" customHeight="1">
      <c r="A14" s="77"/>
      <c r="B14" s="75"/>
      <c r="C14" s="74" t="s">
        <v>24</v>
      </c>
      <c r="D14" s="76">
        <v>70</v>
      </c>
    </row>
    <row r="15" spans="1:4" ht="15" customHeight="1">
      <c r="A15" s="74" t="s">
        <v>170</v>
      </c>
      <c r="B15" s="75"/>
      <c r="C15" s="74" t="s">
        <v>26</v>
      </c>
      <c r="D15" s="76">
        <v>70</v>
      </c>
    </row>
    <row r="16" spans="1:4" ht="15" customHeight="1">
      <c r="A16" s="74"/>
      <c r="B16" s="75"/>
      <c r="C16" s="74" t="s">
        <v>28</v>
      </c>
      <c r="D16" s="76">
        <v>5529</v>
      </c>
    </row>
    <row r="17" spans="1:4" ht="15" customHeight="1">
      <c r="A17" s="74"/>
      <c r="B17" s="75"/>
      <c r="C17" s="74" t="s">
        <v>29</v>
      </c>
      <c r="D17" s="76">
        <v>5529</v>
      </c>
    </row>
    <row r="18" spans="1:4" ht="15" customHeight="1">
      <c r="A18" s="74"/>
      <c r="B18" s="75"/>
      <c r="C18" s="74" t="s">
        <v>30</v>
      </c>
      <c r="D18" s="76">
        <v>2456</v>
      </c>
    </row>
    <row r="19" spans="1:4" ht="15" customHeight="1">
      <c r="A19" s="74"/>
      <c r="B19" s="75"/>
      <c r="C19" s="74" t="s">
        <v>31</v>
      </c>
      <c r="D19" s="76">
        <v>255</v>
      </c>
    </row>
    <row r="20" spans="1:4" ht="15" customHeight="1">
      <c r="A20" s="74"/>
      <c r="B20" s="75"/>
      <c r="C20" s="74" t="s">
        <v>32</v>
      </c>
      <c r="D20" s="76">
        <v>255</v>
      </c>
    </row>
    <row r="21" spans="1:4" ht="15" customHeight="1">
      <c r="A21" s="74"/>
      <c r="B21" s="75"/>
      <c r="C21" s="74" t="s">
        <v>33</v>
      </c>
      <c r="D21" s="76">
        <v>2201</v>
      </c>
    </row>
    <row r="22" spans="1:4" ht="15" customHeight="1">
      <c r="A22" s="74"/>
      <c r="B22" s="75"/>
      <c r="C22" s="74" t="s">
        <v>34</v>
      </c>
      <c r="D22" s="76">
        <v>2201</v>
      </c>
    </row>
    <row r="23" spans="1:4" ht="15" customHeight="1">
      <c r="A23" s="74"/>
      <c r="B23" s="75"/>
      <c r="C23" s="78" t="s">
        <v>35</v>
      </c>
      <c r="D23" s="76">
        <v>997</v>
      </c>
    </row>
    <row r="24" spans="1:4" ht="15" customHeight="1">
      <c r="A24" s="74"/>
      <c r="B24" s="75"/>
      <c r="C24" s="74" t="s">
        <v>36</v>
      </c>
      <c r="D24" s="76">
        <v>997</v>
      </c>
    </row>
    <row r="25" spans="1:4" ht="15" customHeight="1">
      <c r="A25" s="74"/>
      <c r="B25" s="75"/>
      <c r="C25" s="74" t="s">
        <v>37</v>
      </c>
      <c r="D25" s="76">
        <v>35</v>
      </c>
    </row>
    <row r="26" spans="1:4" ht="15" customHeight="1">
      <c r="A26" s="74"/>
      <c r="B26" s="75"/>
      <c r="C26" s="74" t="s">
        <v>38</v>
      </c>
      <c r="D26" s="76">
        <v>821</v>
      </c>
    </row>
    <row r="27" spans="1:4" ht="15" customHeight="1">
      <c r="A27" s="74"/>
      <c r="B27" s="75"/>
      <c r="C27" s="74" t="s">
        <v>39</v>
      </c>
      <c r="D27" s="76">
        <v>141</v>
      </c>
    </row>
    <row r="28" spans="1:4" ht="15" customHeight="1">
      <c r="A28" s="74"/>
      <c r="B28" s="75"/>
      <c r="C28" s="74" t="s">
        <v>40</v>
      </c>
      <c r="D28" s="76">
        <v>82</v>
      </c>
    </row>
    <row r="29" spans="1:4" ht="15" customHeight="1">
      <c r="A29" s="74"/>
      <c r="B29" s="75"/>
      <c r="C29" s="74" t="s">
        <v>41</v>
      </c>
      <c r="D29" s="76">
        <v>82</v>
      </c>
    </row>
    <row r="30" spans="1:4" ht="15" customHeight="1">
      <c r="A30" s="74"/>
      <c r="B30" s="75"/>
      <c r="C30" s="74" t="s">
        <v>42</v>
      </c>
      <c r="D30" s="76">
        <v>82</v>
      </c>
    </row>
    <row r="31" spans="1:4" ht="15" customHeight="1">
      <c r="A31" s="74"/>
      <c r="B31" s="75"/>
      <c r="C31" s="74" t="s">
        <v>43</v>
      </c>
      <c r="D31" s="76">
        <v>367</v>
      </c>
    </row>
    <row r="32" spans="1:4" ht="15" customHeight="1">
      <c r="A32" s="74"/>
      <c r="B32" s="75"/>
      <c r="C32" s="74" t="s">
        <v>44</v>
      </c>
      <c r="D32" s="76">
        <v>367</v>
      </c>
    </row>
    <row r="33" spans="1:4" ht="15" customHeight="1">
      <c r="A33" s="74"/>
      <c r="B33" s="75"/>
      <c r="C33" s="79" t="s">
        <v>45</v>
      </c>
      <c r="D33" s="76">
        <v>132</v>
      </c>
    </row>
    <row r="34" spans="1:4" ht="15" customHeight="1">
      <c r="A34" s="74"/>
      <c r="B34" s="75"/>
      <c r="C34" s="52" t="s">
        <v>46</v>
      </c>
      <c r="D34" s="76">
        <v>235</v>
      </c>
    </row>
    <row r="35" spans="1:4" ht="15" customHeight="1">
      <c r="A35" s="74"/>
      <c r="B35" s="75"/>
      <c r="C35" s="52" t="s">
        <v>47</v>
      </c>
      <c r="D35" s="76">
        <v>1250</v>
      </c>
    </row>
    <row r="36" spans="1:4" ht="15" customHeight="1">
      <c r="A36" s="74"/>
      <c r="B36" s="75"/>
      <c r="C36" s="52" t="s">
        <v>48</v>
      </c>
      <c r="D36" s="76">
        <v>1250</v>
      </c>
    </row>
    <row r="37" spans="1:4" ht="15" customHeight="1">
      <c r="A37" s="74"/>
      <c r="B37" s="75"/>
      <c r="C37" s="52" t="s">
        <v>49</v>
      </c>
      <c r="D37" s="76">
        <v>1250</v>
      </c>
    </row>
    <row r="38" spans="1:4" ht="15" customHeight="1">
      <c r="A38" s="74"/>
      <c r="B38" s="75"/>
      <c r="C38" s="116" t="s">
        <v>51</v>
      </c>
      <c r="D38" s="76">
        <v>15401</v>
      </c>
    </row>
    <row r="39" spans="1:4" ht="15" customHeight="1">
      <c r="A39" s="115" t="s">
        <v>50</v>
      </c>
      <c r="B39" s="75">
        <v>15401</v>
      </c>
      <c r="C39" s="115" t="s">
        <v>51</v>
      </c>
      <c r="D39" s="76">
        <v>15401</v>
      </c>
    </row>
    <row r="40" spans="1:4" ht="15" customHeight="1">
      <c r="A40" s="117" t="s">
        <v>62</v>
      </c>
      <c r="B40" s="75"/>
      <c r="C40" s="74" t="s">
        <v>171</v>
      </c>
      <c r="D40" s="76"/>
    </row>
    <row r="41" spans="1:4" ht="15" customHeight="1">
      <c r="A41" s="81" t="s">
        <v>52</v>
      </c>
      <c r="B41" s="75">
        <v>15401</v>
      </c>
      <c r="C41" s="81" t="s">
        <v>53</v>
      </c>
      <c r="D41" s="76">
        <v>15401</v>
      </c>
    </row>
    <row r="42" ht="19.5" customHeight="1"/>
  </sheetData>
  <sheetProtection/>
  <mergeCells count="3">
    <mergeCell ref="A2:D2"/>
    <mergeCell ref="A4:B4"/>
    <mergeCell ref="C4:D4"/>
  </mergeCells>
  <printOptions horizontalCentered="1"/>
  <pageMargins left="0.39" right="0.39" top="0.79" bottom="0.39"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indexed="44"/>
  </sheetPr>
  <dimension ref="A1:H38"/>
  <sheetViews>
    <sheetView workbookViewId="0" topLeftCell="A16">
      <selection activeCell="B46" sqref="B46"/>
    </sheetView>
  </sheetViews>
  <sheetFormatPr defaultColWidth="9.00390625" defaultRowHeight="14.25"/>
  <cols>
    <col min="1" max="1" width="40.625" style="0" customWidth="1"/>
    <col min="2" max="2" width="11.625" style="39" customWidth="1"/>
    <col min="3" max="3" width="18.625" style="39" customWidth="1"/>
    <col min="4" max="6" width="11.625" style="0" customWidth="1"/>
  </cols>
  <sheetData>
    <row r="1" spans="1:3" ht="18" customHeight="1">
      <c r="A1" t="s">
        <v>172</v>
      </c>
      <c r="B1"/>
      <c r="C1"/>
    </row>
    <row r="2" spans="1:6" ht="23.25" customHeight="1">
      <c r="A2" s="40" t="s">
        <v>173</v>
      </c>
      <c r="B2" s="40"/>
      <c r="C2" s="40"/>
      <c r="D2" s="40"/>
      <c r="E2" s="40"/>
      <c r="F2" s="40"/>
    </row>
    <row r="3" spans="1:8" ht="18.75" customHeight="1">
      <c r="A3" s="41" t="s">
        <v>2</v>
      </c>
      <c r="B3" s="41"/>
      <c r="C3" s="41"/>
      <c r="D3" s="41"/>
      <c r="E3" s="41"/>
      <c r="F3" s="42" t="s">
        <v>3</v>
      </c>
      <c r="G3" s="43"/>
      <c r="H3" s="43"/>
    </row>
    <row r="4" spans="1:6" ht="24.75" customHeight="1">
      <c r="A4" s="44" t="s">
        <v>56</v>
      </c>
      <c r="B4" s="45" t="s">
        <v>174</v>
      </c>
      <c r="C4" s="46" t="s">
        <v>175</v>
      </c>
      <c r="D4" s="47" t="s">
        <v>78</v>
      </c>
      <c r="E4" s="47" t="s">
        <v>79</v>
      </c>
      <c r="F4" s="47" t="s">
        <v>80</v>
      </c>
    </row>
    <row r="5" spans="1:6" ht="24.75" customHeight="1">
      <c r="A5" s="48"/>
      <c r="B5" s="49"/>
      <c r="C5" s="50"/>
      <c r="D5" s="51"/>
      <c r="E5" s="51"/>
      <c r="F5" s="51"/>
    </row>
    <row r="6" spans="1:6" ht="19.5" customHeight="1">
      <c r="A6" s="52" t="s">
        <v>176</v>
      </c>
      <c r="B6" s="53"/>
      <c r="C6" s="55"/>
      <c r="D6" s="56">
        <v>15401</v>
      </c>
      <c r="E6" s="56">
        <f>SUM(E7,E19,E24,E29,E32,E36)</f>
        <v>3370</v>
      </c>
      <c r="F6" s="56">
        <f>SUM(F7,F19,F24,F29,F32,F36)</f>
        <v>12031</v>
      </c>
    </row>
    <row r="7" spans="1:6" ht="15" customHeight="1">
      <c r="A7" s="57"/>
      <c r="B7" s="53">
        <v>201</v>
      </c>
      <c r="C7" s="58" t="s">
        <v>9</v>
      </c>
      <c r="D7" s="59">
        <v>10249</v>
      </c>
      <c r="E7" s="60">
        <f>SUM(E8,E11,E13,E15,E17)</f>
        <v>2006</v>
      </c>
      <c r="F7" s="60">
        <f>SUM(F8,F11,F13,F15,F17)</f>
        <v>8243</v>
      </c>
    </row>
    <row r="8" spans="1:6" ht="24.75" customHeight="1">
      <c r="A8" s="57"/>
      <c r="B8" s="53">
        <v>20103</v>
      </c>
      <c r="C8" s="58" t="s">
        <v>177</v>
      </c>
      <c r="D8" s="59">
        <v>3460</v>
      </c>
      <c r="E8" s="61">
        <f>SUM(E9:E10)</f>
        <v>1936</v>
      </c>
      <c r="F8" s="59">
        <v>1524</v>
      </c>
    </row>
    <row r="9" spans="1:6" ht="15" customHeight="1">
      <c r="A9" s="57"/>
      <c r="B9" s="53">
        <v>2010301</v>
      </c>
      <c r="C9" s="58" t="s">
        <v>178</v>
      </c>
      <c r="D9" s="59">
        <v>1936</v>
      </c>
      <c r="E9" s="60">
        <v>1936</v>
      </c>
      <c r="F9" s="59"/>
    </row>
    <row r="10" spans="1:6" ht="15" customHeight="1">
      <c r="A10" s="57"/>
      <c r="B10" s="53">
        <v>2010302</v>
      </c>
      <c r="C10" s="58" t="s">
        <v>179</v>
      </c>
      <c r="D10" s="59">
        <v>1524</v>
      </c>
      <c r="E10" s="60"/>
      <c r="F10" s="59">
        <v>1524</v>
      </c>
    </row>
    <row r="11" spans="1:6" ht="15" customHeight="1">
      <c r="A11" s="57"/>
      <c r="B11" s="53">
        <v>20104</v>
      </c>
      <c r="C11" s="58" t="s">
        <v>180</v>
      </c>
      <c r="D11" s="59">
        <v>990</v>
      </c>
      <c r="E11" s="60"/>
      <c r="F11" s="59">
        <v>990</v>
      </c>
    </row>
    <row r="12" spans="1:6" ht="15" customHeight="1">
      <c r="A12" s="57"/>
      <c r="B12" s="53">
        <v>2010402</v>
      </c>
      <c r="C12" s="58" t="s">
        <v>179</v>
      </c>
      <c r="D12" s="59">
        <v>990</v>
      </c>
      <c r="E12" s="60"/>
      <c r="F12" s="59">
        <v>990</v>
      </c>
    </row>
    <row r="13" spans="1:6" ht="15" customHeight="1">
      <c r="A13" s="57"/>
      <c r="B13" s="62">
        <v>20126</v>
      </c>
      <c r="C13" s="58" t="s">
        <v>181</v>
      </c>
      <c r="D13" s="59">
        <v>200</v>
      </c>
      <c r="E13" s="60"/>
      <c r="F13" s="59">
        <v>200</v>
      </c>
    </row>
    <row r="14" spans="1:6" ht="15" customHeight="1">
      <c r="A14" s="57"/>
      <c r="B14" s="62">
        <v>2012602</v>
      </c>
      <c r="C14" s="58" t="s">
        <v>179</v>
      </c>
      <c r="D14" s="59">
        <v>200</v>
      </c>
      <c r="E14" s="60"/>
      <c r="F14" s="59">
        <v>200</v>
      </c>
    </row>
    <row r="15" spans="1:6" ht="15" customHeight="1">
      <c r="A15" s="57"/>
      <c r="B15" s="62">
        <v>20136</v>
      </c>
      <c r="C15" s="58" t="s">
        <v>182</v>
      </c>
      <c r="D15" s="59">
        <v>70</v>
      </c>
      <c r="E15" s="59">
        <v>70</v>
      </c>
      <c r="F15" s="59"/>
    </row>
    <row r="16" spans="1:6" ht="24.75" customHeight="1">
      <c r="A16" s="57"/>
      <c r="B16" s="62">
        <v>2013699</v>
      </c>
      <c r="C16" s="58" t="s">
        <v>24</v>
      </c>
      <c r="D16" s="59">
        <v>70</v>
      </c>
      <c r="E16" s="59">
        <v>70</v>
      </c>
      <c r="F16" s="59"/>
    </row>
    <row r="17" spans="1:6" ht="21" customHeight="1">
      <c r="A17" s="57"/>
      <c r="B17" s="53">
        <v>20199</v>
      </c>
      <c r="C17" s="58" t="s">
        <v>183</v>
      </c>
      <c r="D17" s="59">
        <v>5529</v>
      </c>
      <c r="E17" s="60"/>
      <c r="F17" s="59">
        <v>5529</v>
      </c>
    </row>
    <row r="18" spans="1:6" ht="25.5" customHeight="1">
      <c r="A18" s="57"/>
      <c r="B18" s="63">
        <v>2019999</v>
      </c>
      <c r="C18" s="58" t="s">
        <v>29</v>
      </c>
      <c r="D18" s="59">
        <v>5529</v>
      </c>
      <c r="E18" s="60"/>
      <c r="F18" s="59">
        <v>5529</v>
      </c>
    </row>
    <row r="19" spans="1:6" ht="15" customHeight="1">
      <c r="A19" s="57"/>
      <c r="B19" s="62">
        <v>207</v>
      </c>
      <c r="C19" s="58" t="s">
        <v>30</v>
      </c>
      <c r="D19" s="59">
        <v>2456</v>
      </c>
      <c r="E19" s="60"/>
      <c r="F19" s="59">
        <v>2456</v>
      </c>
    </row>
    <row r="20" spans="1:6" ht="15" customHeight="1">
      <c r="A20" s="57"/>
      <c r="B20" s="62">
        <v>20704</v>
      </c>
      <c r="C20" s="58" t="s">
        <v>184</v>
      </c>
      <c r="D20" s="59">
        <v>255</v>
      </c>
      <c r="E20" s="60"/>
      <c r="F20" s="59">
        <v>255</v>
      </c>
    </row>
    <row r="21" spans="1:6" ht="15" customHeight="1">
      <c r="A21" s="57"/>
      <c r="B21" s="62">
        <v>2070405</v>
      </c>
      <c r="C21" s="58" t="s">
        <v>185</v>
      </c>
      <c r="D21" s="59">
        <v>255</v>
      </c>
      <c r="E21" s="60"/>
      <c r="F21" s="59">
        <v>255</v>
      </c>
    </row>
    <row r="22" spans="1:6" ht="24.75" customHeight="1">
      <c r="A22" s="57"/>
      <c r="B22" s="62">
        <v>20799</v>
      </c>
      <c r="C22" s="58" t="s">
        <v>186</v>
      </c>
      <c r="D22" s="59">
        <v>2201</v>
      </c>
      <c r="E22" s="60"/>
      <c r="F22" s="59">
        <v>2201</v>
      </c>
    </row>
    <row r="23" spans="1:6" ht="24.75" customHeight="1">
      <c r="A23" s="57"/>
      <c r="B23" s="62">
        <v>2079999</v>
      </c>
      <c r="C23" s="58" t="s">
        <v>33</v>
      </c>
      <c r="D23" s="59">
        <v>2201</v>
      </c>
      <c r="E23" s="60"/>
      <c r="F23" s="59">
        <v>2201</v>
      </c>
    </row>
    <row r="24" spans="1:6" ht="15" customHeight="1">
      <c r="A24" s="57"/>
      <c r="B24" s="62">
        <v>208</v>
      </c>
      <c r="C24" s="64" t="s">
        <v>35</v>
      </c>
      <c r="D24" s="59">
        <v>997</v>
      </c>
      <c r="E24" s="59">
        <f>SUM(E25)</f>
        <v>997</v>
      </c>
      <c r="F24" s="59"/>
    </row>
    <row r="25" spans="1:6" ht="24.75" customHeight="1">
      <c r="A25" s="57"/>
      <c r="B25" s="62">
        <v>20805</v>
      </c>
      <c r="C25" s="58" t="s">
        <v>187</v>
      </c>
      <c r="D25" s="59">
        <v>997</v>
      </c>
      <c r="E25" s="59">
        <f>SUM(E26:E28)</f>
        <v>997</v>
      </c>
      <c r="F25" s="59"/>
    </row>
    <row r="26" spans="1:6" ht="24.75" customHeight="1">
      <c r="A26" s="57"/>
      <c r="B26" s="62">
        <v>2080501</v>
      </c>
      <c r="C26" s="58" t="s">
        <v>188</v>
      </c>
      <c r="D26" s="59">
        <v>35</v>
      </c>
      <c r="E26" s="59">
        <v>35</v>
      </c>
      <c r="F26" s="59"/>
    </row>
    <row r="27" spans="1:6" ht="24.75" customHeight="1">
      <c r="A27" s="57"/>
      <c r="B27" s="62">
        <v>2080505</v>
      </c>
      <c r="C27" s="58" t="s">
        <v>189</v>
      </c>
      <c r="D27" s="59">
        <v>821</v>
      </c>
      <c r="E27" s="59">
        <v>821</v>
      </c>
      <c r="F27" s="59"/>
    </row>
    <row r="28" spans="1:6" ht="24.75" customHeight="1">
      <c r="A28" s="57"/>
      <c r="B28" s="62">
        <v>2080506</v>
      </c>
      <c r="C28" s="58" t="s">
        <v>190</v>
      </c>
      <c r="D28" s="59">
        <v>141</v>
      </c>
      <c r="E28" s="59">
        <v>141</v>
      </c>
      <c r="F28" s="59"/>
    </row>
    <row r="29" spans="1:6" ht="24.75" customHeight="1">
      <c r="A29" s="57"/>
      <c r="B29" s="62">
        <v>210</v>
      </c>
      <c r="C29" s="58" t="s">
        <v>40</v>
      </c>
      <c r="D29" s="59">
        <v>82</v>
      </c>
      <c r="E29" s="60"/>
      <c r="F29" s="59">
        <v>82</v>
      </c>
    </row>
    <row r="30" spans="1:6" ht="15" customHeight="1">
      <c r="A30" s="57"/>
      <c r="B30" s="62">
        <v>21007</v>
      </c>
      <c r="C30" s="58" t="s">
        <v>191</v>
      </c>
      <c r="D30" s="59">
        <v>82</v>
      </c>
      <c r="E30" s="60"/>
      <c r="F30" s="59">
        <v>82</v>
      </c>
    </row>
    <row r="31" spans="1:6" ht="24.75" customHeight="1">
      <c r="A31" s="57"/>
      <c r="B31" s="62">
        <v>2100799</v>
      </c>
      <c r="C31" s="58" t="s">
        <v>192</v>
      </c>
      <c r="D31" s="59">
        <v>82</v>
      </c>
      <c r="E31" s="60"/>
      <c r="F31" s="59">
        <v>82</v>
      </c>
    </row>
    <row r="32" spans="1:6" ht="15" customHeight="1">
      <c r="A32" s="57"/>
      <c r="B32" s="62">
        <v>221</v>
      </c>
      <c r="C32" s="58" t="s">
        <v>43</v>
      </c>
      <c r="D32" s="59">
        <v>367</v>
      </c>
      <c r="E32" s="59">
        <f>E33</f>
        <v>367</v>
      </c>
      <c r="F32" s="59"/>
    </row>
    <row r="33" spans="1:6" ht="15" customHeight="1">
      <c r="A33" s="57"/>
      <c r="B33" s="62">
        <v>22102</v>
      </c>
      <c r="C33" s="58" t="s">
        <v>193</v>
      </c>
      <c r="D33" s="59">
        <v>367</v>
      </c>
      <c r="E33" s="59">
        <f>SUM(E34:E35)</f>
        <v>367</v>
      </c>
      <c r="F33" s="59"/>
    </row>
    <row r="34" spans="1:6" ht="15" customHeight="1">
      <c r="A34" s="57"/>
      <c r="B34" s="62">
        <v>2210201</v>
      </c>
      <c r="C34" s="65" t="s">
        <v>158</v>
      </c>
      <c r="D34" s="59">
        <v>132</v>
      </c>
      <c r="E34" s="59">
        <v>132</v>
      </c>
      <c r="F34" s="59"/>
    </row>
    <row r="35" spans="1:6" ht="15" customHeight="1">
      <c r="A35" s="57"/>
      <c r="B35" s="62">
        <v>2210203</v>
      </c>
      <c r="C35" s="66" t="s">
        <v>159</v>
      </c>
      <c r="D35" s="59">
        <v>235</v>
      </c>
      <c r="E35" s="59">
        <v>235</v>
      </c>
      <c r="F35" s="59"/>
    </row>
    <row r="36" spans="1:6" ht="15" customHeight="1">
      <c r="A36" s="57"/>
      <c r="B36" s="62">
        <v>206</v>
      </c>
      <c r="C36" s="66" t="s">
        <v>47</v>
      </c>
      <c r="D36" s="59">
        <v>1250</v>
      </c>
      <c r="E36" s="60"/>
      <c r="F36" s="59">
        <v>1250</v>
      </c>
    </row>
    <row r="37" spans="1:6" ht="15" customHeight="1">
      <c r="A37" s="57"/>
      <c r="B37" s="62">
        <v>20601</v>
      </c>
      <c r="C37" s="66" t="s">
        <v>194</v>
      </c>
      <c r="D37" s="59">
        <v>1250</v>
      </c>
      <c r="E37" s="60"/>
      <c r="F37" s="59">
        <v>1250</v>
      </c>
    </row>
    <row r="38" spans="1:6" ht="15" customHeight="1">
      <c r="A38" s="57"/>
      <c r="B38" s="62">
        <v>2060102</v>
      </c>
      <c r="C38" s="66" t="s">
        <v>195</v>
      </c>
      <c r="D38" s="59">
        <v>1250</v>
      </c>
      <c r="E38" s="60"/>
      <c r="F38" s="59">
        <v>1250</v>
      </c>
    </row>
  </sheetData>
  <sheetProtection/>
  <mergeCells count="8">
    <mergeCell ref="A2:F2"/>
    <mergeCell ref="A3:E3"/>
    <mergeCell ref="A4:A5"/>
    <mergeCell ref="B4:B5"/>
    <mergeCell ref="C4:C5"/>
    <mergeCell ref="D4:D5"/>
    <mergeCell ref="E4:E5"/>
    <mergeCell ref="F4:F5"/>
  </mergeCells>
  <printOptions horizontalCentered="1"/>
  <pageMargins left="0.75" right="0.75" top="0.98" bottom="0.39"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44"/>
  </sheetPr>
  <dimension ref="A1:H6"/>
  <sheetViews>
    <sheetView workbookViewId="0" topLeftCell="A1">
      <selection activeCell="A3" sqref="A3:E3"/>
    </sheetView>
  </sheetViews>
  <sheetFormatPr defaultColWidth="9.00390625" defaultRowHeight="14.25"/>
  <cols>
    <col min="1" max="1" width="40.625" style="0" customWidth="1"/>
    <col min="2" max="2" width="11.625" style="39" customWidth="1"/>
    <col min="3" max="3" width="18.625" style="39" customWidth="1"/>
    <col min="4" max="6" width="11.625" style="0" customWidth="1"/>
  </cols>
  <sheetData>
    <row r="1" spans="1:3" ht="18" customHeight="1">
      <c r="A1" t="s">
        <v>196</v>
      </c>
      <c r="B1"/>
      <c r="C1"/>
    </row>
    <row r="2" spans="1:6" ht="23.25" customHeight="1">
      <c r="A2" s="40" t="s">
        <v>197</v>
      </c>
      <c r="B2" s="40"/>
      <c r="C2" s="40"/>
      <c r="D2" s="40"/>
      <c r="E2" s="40"/>
      <c r="F2" s="40"/>
    </row>
    <row r="3" spans="1:8" ht="18.75" customHeight="1">
      <c r="A3" s="41" t="s">
        <v>2</v>
      </c>
      <c r="B3" s="41"/>
      <c r="C3" s="41"/>
      <c r="D3" s="41"/>
      <c r="E3" s="41"/>
      <c r="F3" s="42" t="s">
        <v>3</v>
      </c>
      <c r="G3" s="43"/>
      <c r="H3" s="43"/>
    </row>
    <row r="4" spans="1:6" ht="24.75" customHeight="1">
      <c r="A4" s="44" t="s">
        <v>56</v>
      </c>
      <c r="B4" s="45" t="s">
        <v>174</v>
      </c>
      <c r="C4" s="46" t="s">
        <v>175</v>
      </c>
      <c r="D4" s="47" t="s">
        <v>78</v>
      </c>
      <c r="E4" s="47" t="s">
        <v>79</v>
      </c>
      <c r="F4" s="47" t="s">
        <v>80</v>
      </c>
    </row>
    <row r="5" spans="1:6" ht="24.75" customHeight="1">
      <c r="A5" s="48"/>
      <c r="B5" s="49"/>
      <c r="C5" s="50"/>
      <c r="D5" s="51"/>
      <c r="E5" s="51"/>
      <c r="F5" s="51"/>
    </row>
    <row r="6" spans="1:6" ht="19.5" customHeight="1">
      <c r="A6" s="52" t="s">
        <v>91</v>
      </c>
      <c r="B6" s="53"/>
      <c r="C6" s="53"/>
      <c r="D6" s="52"/>
      <c r="E6" s="52"/>
      <c r="F6" s="52"/>
    </row>
  </sheetData>
  <sheetProtection/>
  <mergeCells count="8">
    <mergeCell ref="A2:F2"/>
    <mergeCell ref="A3:E3"/>
    <mergeCell ref="A4:A5"/>
    <mergeCell ref="B4:B5"/>
    <mergeCell ref="C4:C5"/>
    <mergeCell ref="D4:D5"/>
    <mergeCell ref="E4:E5"/>
    <mergeCell ref="F4:F5"/>
  </mergeCells>
  <printOptions horizontalCentered="1"/>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indexed="44"/>
  </sheetPr>
  <dimension ref="A1:H7"/>
  <sheetViews>
    <sheetView workbookViewId="0" topLeftCell="A1">
      <selection activeCell="B17" sqref="B17"/>
    </sheetView>
  </sheetViews>
  <sheetFormatPr defaultColWidth="9.00390625" defaultRowHeight="14.25"/>
  <cols>
    <col min="1" max="1" width="40.625" style="0" customWidth="1"/>
    <col min="2" max="2" width="11.625" style="39" customWidth="1"/>
    <col min="3" max="3" width="18.625" style="39" customWidth="1"/>
    <col min="4" max="6" width="11.625" style="0" customWidth="1"/>
  </cols>
  <sheetData>
    <row r="1" spans="1:3" ht="18" customHeight="1">
      <c r="A1" t="s">
        <v>198</v>
      </c>
      <c r="B1"/>
      <c r="C1"/>
    </row>
    <row r="2" spans="1:6" ht="23.25" customHeight="1">
      <c r="A2" s="40" t="s">
        <v>199</v>
      </c>
      <c r="B2" s="40"/>
      <c r="C2" s="40"/>
      <c r="D2" s="40"/>
      <c r="E2" s="40"/>
      <c r="F2" s="40"/>
    </row>
    <row r="3" spans="1:8" ht="18.75" customHeight="1">
      <c r="A3" s="41" t="s">
        <v>2</v>
      </c>
      <c r="B3" s="41"/>
      <c r="C3" s="41"/>
      <c r="D3" s="41"/>
      <c r="E3" s="41"/>
      <c r="F3" s="42" t="s">
        <v>3</v>
      </c>
      <c r="G3" s="43"/>
      <c r="H3" s="43"/>
    </row>
    <row r="4" spans="1:6" ht="24.75" customHeight="1">
      <c r="A4" s="44" t="s">
        <v>56</v>
      </c>
      <c r="B4" s="45" t="s">
        <v>174</v>
      </c>
      <c r="C4" s="46" t="s">
        <v>175</v>
      </c>
      <c r="D4" s="47" t="s">
        <v>78</v>
      </c>
      <c r="E4" s="47" t="s">
        <v>79</v>
      </c>
      <c r="F4" s="47" t="s">
        <v>80</v>
      </c>
    </row>
    <row r="5" spans="1:6" ht="24.75" customHeight="1">
      <c r="A5" s="48"/>
      <c r="B5" s="49"/>
      <c r="C5" s="50"/>
      <c r="D5" s="51"/>
      <c r="E5" s="51"/>
      <c r="F5" s="51"/>
    </row>
    <row r="6" spans="1:6" ht="19.5" customHeight="1">
      <c r="A6" s="52" t="s">
        <v>91</v>
      </c>
      <c r="B6" s="53"/>
      <c r="C6" s="53"/>
      <c r="D6" s="52"/>
      <c r="E6" s="52"/>
      <c r="F6" s="52"/>
    </row>
    <row r="7" spans="1:6" ht="31.5" customHeight="1">
      <c r="A7" s="12"/>
      <c r="B7" s="12"/>
      <c r="C7" s="12"/>
      <c r="D7" s="54"/>
      <c r="E7" s="54"/>
      <c r="F7" s="54"/>
    </row>
  </sheetData>
  <sheetProtection/>
  <mergeCells count="9">
    <mergeCell ref="A2:F2"/>
    <mergeCell ref="A3:E3"/>
    <mergeCell ref="A7:F7"/>
    <mergeCell ref="A4:A5"/>
    <mergeCell ref="B4:B5"/>
    <mergeCell ref="C4:C5"/>
    <mergeCell ref="D4:D5"/>
    <mergeCell ref="E4:E5"/>
    <mergeCell ref="F4:F5"/>
  </mergeCells>
  <printOptions horizontalCentered="1"/>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HEYZ-</cp:lastModifiedBy>
  <cp:lastPrinted>2016-12-25T08:35:10Z</cp:lastPrinted>
  <dcterms:created xsi:type="dcterms:W3CDTF">2006-02-13T05:15:25Z</dcterms:created>
  <dcterms:modified xsi:type="dcterms:W3CDTF">2017-11-14T07:15:17Z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