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895" windowHeight="12195"/>
  </bookViews>
  <sheets>
    <sheet name="常规" sheetId="2" r:id="rId1"/>
  </sheets>
  <calcPr calcId="144525"/>
  <oleSize ref="A1:VTY25"/>
</workbook>
</file>

<file path=xl/sharedStrings.xml><?xml version="1.0" encoding="utf-8"?>
<sst xmlns="http://schemas.openxmlformats.org/spreadsheetml/2006/main" count="67" uniqueCount="57">
  <si>
    <t>附件3</t>
  </si>
  <si>
    <t>光明区留学人员创业园招商分园2021年第二季度租金补贴拟资助名单</t>
  </si>
  <si>
    <t>企业名称</t>
  </si>
  <si>
    <t>项目类别</t>
  </si>
  <si>
    <t>备注</t>
  </si>
  <si>
    <t>序号</t>
  </si>
  <si>
    <t>涉及在孵企业名称</t>
  </si>
  <si>
    <t>补贴面积
（m²）</t>
  </si>
  <si>
    <t>合同起止日期</t>
  </si>
  <si>
    <t>补贴年限</t>
  </si>
  <si>
    <t>租金价格（元/月.㎡）                            （2021.1.1-2021.3.31）</t>
  </si>
  <si>
    <t>4月
租金补贴额</t>
  </si>
  <si>
    <t>5月
租金补贴额</t>
  </si>
  <si>
    <t>6月
租金补贴额</t>
  </si>
  <si>
    <t>金额
（元）</t>
  </si>
  <si>
    <t>招商局光明科技园有限公司</t>
  </si>
  <si>
    <t>租金补贴</t>
  </si>
  <si>
    <t>深圳市物新智能科技有限公司</t>
  </si>
  <si>
    <t>2021.6.20-2023.8.14</t>
  </si>
  <si>
    <t>第一年
（补贴50%）</t>
  </si>
  <si>
    <t>槃实科技（深圳）有限公司</t>
  </si>
  <si>
    <t>2020.10.1-2023.8.14</t>
  </si>
  <si>
    <t>深圳市栗橡科技有限公司</t>
  </si>
  <si>
    <t>2021.3.1-2023.8.14</t>
  </si>
  <si>
    <t>应舍美居(深圳)科技有限公司</t>
  </si>
  <si>
    <t>2021.1.26-2023.8.14</t>
  </si>
  <si>
    <t>深圳恒溪科技有限公司</t>
  </si>
  <si>
    <t>深圳升华三维科技有限公司</t>
  </si>
  <si>
    <t>三英精控（深圳）科技有限公司</t>
  </si>
  <si>
    <t>2021.6.10-2023.8.14</t>
  </si>
  <si>
    <t>深圳翱诺科技有限公司</t>
  </si>
  <si>
    <t>惠雨恩科技（深圳）有限公司</t>
  </si>
  <si>
    <t>深圳中科智美科技有限公司</t>
  </si>
  <si>
    <t>2021.4.1-2023.8.14</t>
  </si>
  <si>
    <t>深圳美诺微创医疗科技有限公司</t>
  </si>
  <si>
    <t>2019.11.18-2020.08.14；2020.08.15-2022.11.17</t>
  </si>
  <si>
    <t>第二、三年
（补贴35%）</t>
  </si>
  <si>
    <t>深圳市纳设智能装备有限公司（一事一议）</t>
  </si>
  <si>
    <t>2019.11.1-2020.08.14；2020.08.15-2022.10.31</t>
  </si>
  <si>
    <t>瑞识科技（深圳）有限公司</t>
  </si>
  <si>
    <t>2019.07.22-2020.08.14；2020.08.15-2022.07.21</t>
  </si>
  <si>
    <t>深圳新诺微环生物科技有限公司</t>
  </si>
  <si>
    <t>2019.03.18-2020.08.14；2020.08.15-2022.03.17</t>
  </si>
  <si>
    <t>深圳市瑞格生物科技有限公司</t>
  </si>
  <si>
    <t>深圳市中科纳美科技有限责任公司</t>
  </si>
  <si>
    <t>深圳厚存纳米药业有限公司</t>
  </si>
  <si>
    <t>深圳市泰力生物医药有限公司（一事一议）</t>
  </si>
  <si>
    <t>深圳市雷神安全科技有限公司</t>
  </si>
  <si>
    <t>2018.11.20-2020.08.14；2020.08.15-2021.11.19</t>
  </si>
  <si>
    <t>深圳澳睿新能源科技有限公司</t>
  </si>
  <si>
    <t>深圳市炬诠科技有限公司</t>
  </si>
  <si>
    <t>2018.06.28-2020.08.14；2020.08.15-2021.06.27</t>
  </si>
  <si>
    <t>深圳免喷材料科技有限公司</t>
  </si>
  <si>
    <t>深圳上泰生物工程有限公司（一事一议）</t>
  </si>
  <si>
    <t>2018.04.16-2020.08.14；2020.08.15-2021.04.15</t>
  </si>
  <si>
    <t>合计</t>
  </si>
  <si>
    <t xml:space="preserve">   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</si>
</sst>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[Red]#,##0.00"/>
    <numFmt numFmtId="177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XEN29"/>
  <sheetViews>
    <sheetView tabSelected="1" zoomScale="55" zoomScaleNormal="55" workbookViewId="0">
      <pane ySplit="4" topLeftCell="A5" activePane="bottomLeft" state="frozen"/>
      <selection/>
      <selection pane="bottomLeft" activeCell="B1" sqref="B1"/>
    </sheetView>
  </sheetViews>
  <sheetFormatPr defaultColWidth="8.88333333333333" defaultRowHeight="13.5"/>
  <cols>
    <col min="2" max="2" width="27.95" customWidth="1"/>
    <col min="3" max="3" width="19.0833333333333" customWidth="1"/>
    <col min="4" max="4" width="8.21666666666667" style="4" customWidth="1"/>
    <col min="5" max="5" width="44.6166666666667" style="4" customWidth="1"/>
    <col min="6" max="6" width="13" style="4" hidden="1" customWidth="1"/>
    <col min="7" max="7" width="29.5583333333333" style="4" hidden="1" customWidth="1"/>
    <col min="8" max="8" width="17.5" style="4" hidden="1" customWidth="1"/>
    <col min="9" max="9" width="33.8666666666667" style="4" hidden="1" customWidth="1"/>
    <col min="10" max="12" width="14.6666666666667" style="4" hidden="1" customWidth="1"/>
    <col min="13" max="13" width="24.375" style="4" customWidth="1"/>
    <col min="14" max="14" width="14.0833333333333" style="4" customWidth="1"/>
    <col min="15" max="16368" width="8.88333333333333" style="4"/>
  </cols>
  <sheetData>
    <row r="1" s="1" customFormat="1" ht="36" customHeight="1" spans="2:13">
      <c r="B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9.95" customHeight="1" spans="2:13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40" customHeight="1" spans="2:13">
      <c r="B3" s="9" t="s">
        <v>2</v>
      </c>
      <c r="C3" s="10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8"/>
    </row>
    <row r="4" s="2" customFormat="1" ht="40" customHeight="1" spans="2:13">
      <c r="B4" s="9"/>
      <c r="C4" s="10"/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</row>
    <row r="5" s="2" customFormat="1" ht="40" customHeight="1" spans="2:13">
      <c r="B5" s="10" t="s">
        <v>15</v>
      </c>
      <c r="C5" s="10" t="s">
        <v>16</v>
      </c>
      <c r="D5" s="9">
        <v>1</v>
      </c>
      <c r="E5" s="11" t="s">
        <v>17</v>
      </c>
      <c r="F5" s="12">
        <v>131.72</v>
      </c>
      <c r="G5" s="12" t="s">
        <v>18</v>
      </c>
      <c r="H5" s="12" t="s">
        <v>19</v>
      </c>
      <c r="I5" s="16">
        <v>60.5</v>
      </c>
      <c r="J5" s="20">
        <v>0</v>
      </c>
      <c r="K5" s="20">
        <v>0</v>
      </c>
      <c r="L5" s="20">
        <v>1461</v>
      </c>
      <c r="M5" s="20">
        <f>J5+K5+L5</f>
        <v>1461</v>
      </c>
    </row>
    <row r="6" s="3" customFormat="1" ht="40" customHeight="1" spans="2:13">
      <c r="B6" s="10"/>
      <c r="C6" s="10"/>
      <c r="D6" s="9">
        <v>2</v>
      </c>
      <c r="E6" s="11" t="s">
        <v>20</v>
      </c>
      <c r="F6" s="13">
        <v>150</v>
      </c>
      <c r="G6" s="12" t="s">
        <v>21</v>
      </c>
      <c r="H6" s="12"/>
      <c r="I6" s="16"/>
      <c r="J6" s="20">
        <v>4538</v>
      </c>
      <c r="K6" s="20">
        <v>4538</v>
      </c>
      <c r="L6" s="20">
        <v>4538</v>
      </c>
      <c r="M6" s="20">
        <f t="shared" ref="M6:M26" si="0">J6+K6+L6</f>
        <v>13614</v>
      </c>
    </row>
    <row r="7" s="3" customFormat="1" ht="40" customHeight="1" spans="2:13">
      <c r="B7" s="10"/>
      <c r="C7" s="10"/>
      <c r="D7" s="9">
        <v>3</v>
      </c>
      <c r="E7" s="11" t="s">
        <v>22</v>
      </c>
      <c r="F7" s="13">
        <v>146.68</v>
      </c>
      <c r="G7" s="12" t="s">
        <v>23</v>
      </c>
      <c r="H7" s="12"/>
      <c r="I7" s="16"/>
      <c r="J7" s="20">
        <v>4437</v>
      </c>
      <c r="K7" s="20">
        <v>4437</v>
      </c>
      <c r="L7" s="20">
        <v>4437</v>
      </c>
      <c r="M7" s="20">
        <f t="shared" si="0"/>
        <v>13311</v>
      </c>
    </row>
    <row r="8" s="3" customFormat="1" ht="40" customHeight="1" spans="2:13">
      <c r="B8" s="10"/>
      <c r="C8" s="10"/>
      <c r="D8" s="9">
        <v>4</v>
      </c>
      <c r="E8" s="11" t="s">
        <v>24</v>
      </c>
      <c r="F8" s="13">
        <v>146.68</v>
      </c>
      <c r="G8" s="12" t="s">
        <v>25</v>
      </c>
      <c r="H8" s="12"/>
      <c r="I8" s="16"/>
      <c r="J8" s="20">
        <v>4437</v>
      </c>
      <c r="K8" s="20">
        <v>4437</v>
      </c>
      <c r="L8" s="20">
        <v>4437</v>
      </c>
      <c r="M8" s="20">
        <f t="shared" si="0"/>
        <v>13311</v>
      </c>
    </row>
    <row r="9" s="3" customFormat="1" ht="40" customHeight="1" spans="2:13">
      <c r="B9" s="10"/>
      <c r="C9" s="10"/>
      <c r="D9" s="9">
        <v>5</v>
      </c>
      <c r="E9" s="11" t="s">
        <v>26</v>
      </c>
      <c r="F9" s="13">
        <v>159.38</v>
      </c>
      <c r="G9" s="12" t="s">
        <v>23</v>
      </c>
      <c r="H9" s="12"/>
      <c r="I9" s="16"/>
      <c r="J9" s="20">
        <v>4821</v>
      </c>
      <c r="K9" s="20">
        <v>4821</v>
      </c>
      <c r="L9" s="20">
        <v>4821</v>
      </c>
      <c r="M9" s="20">
        <f t="shared" si="0"/>
        <v>14463</v>
      </c>
    </row>
    <row r="10" s="3" customFormat="1" ht="40" customHeight="1" spans="2:13">
      <c r="B10" s="10"/>
      <c r="C10" s="10"/>
      <c r="D10" s="9">
        <v>6</v>
      </c>
      <c r="E10" s="11" t="s">
        <v>27</v>
      </c>
      <c r="F10" s="13">
        <v>146.68</v>
      </c>
      <c r="G10" s="12" t="s">
        <v>23</v>
      </c>
      <c r="H10" s="12"/>
      <c r="I10" s="16"/>
      <c r="J10" s="20">
        <v>4437</v>
      </c>
      <c r="K10" s="20">
        <v>4437</v>
      </c>
      <c r="L10" s="20">
        <v>4437</v>
      </c>
      <c r="M10" s="20">
        <f t="shared" si="0"/>
        <v>13311</v>
      </c>
    </row>
    <row r="11" s="3" customFormat="1" ht="40" customHeight="1" spans="2:13">
      <c r="B11" s="10"/>
      <c r="C11" s="10"/>
      <c r="D11" s="9">
        <v>7</v>
      </c>
      <c r="E11" s="11" t="s">
        <v>28</v>
      </c>
      <c r="F11" s="13">
        <v>169.55</v>
      </c>
      <c r="G11" s="12" t="s">
        <v>29</v>
      </c>
      <c r="H11" s="12"/>
      <c r="I11" s="16"/>
      <c r="J11" s="20">
        <v>0</v>
      </c>
      <c r="K11" s="20">
        <v>0</v>
      </c>
      <c r="L11" s="20">
        <v>3590</v>
      </c>
      <c r="M11" s="20">
        <f t="shared" si="0"/>
        <v>3590</v>
      </c>
    </row>
    <row r="12" s="3" customFormat="1" ht="40" customHeight="1" spans="2:13">
      <c r="B12" s="10"/>
      <c r="C12" s="10"/>
      <c r="D12" s="9">
        <v>8</v>
      </c>
      <c r="E12" s="11" t="s">
        <v>30</v>
      </c>
      <c r="F12" s="13">
        <v>200</v>
      </c>
      <c r="G12" s="12" t="s">
        <v>29</v>
      </c>
      <c r="H12" s="12"/>
      <c r="I12" s="16"/>
      <c r="J12" s="20">
        <v>0</v>
      </c>
      <c r="K12" s="20">
        <v>0</v>
      </c>
      <c r="L12" s="20">
        <v>4235</v>
      </c>
      <c r="M12" s="20">
        <f t="shared" si="0"/>
        <v>4235</v>
      </c>
    </row>
    <row r="13" s="3" customFormat="1" ht="40" customHeight="1" spans="2:13">
      <c r="B13" s="10"/>
      <c r="C13" s="10"/>
      <c r="D13" s="9">
        <v>9</v>
      </c>
      <c r="E13" s="11" t="s">
        <v>31</v>
      </c>
      <c r="F13" s="13">
        <v>200</v>
      </c>
      <c r="G13" s="12" t="s">
        <v>29</v>
      </c>
      <c r="H13" s="12"/>
      <c r="I13" s="16"/>
      <c r="J13" s="20">
        <v>0</v>
      </c>
      <c r="K13" s="20">
        <v>0</v>
      </c>
      <c r="L13" s="20">
        <v>4235</v>
      </c>
      <c r="M13" s="20">
        <f t="shared" si="0"/>
        <v>4235</v>
      </c>
    </row>
    <row r="14" s="3" customFormat="1" ht="40" customHeight="1" spans="2:13">
      <c r="B14" s="10"/>
      <c r="C14" s="10"/>
      <c r="D14" s="9">
        <v>10</v>
      </c>
      <c r="E14" s="11" t="s">
        <v>32</v>
      </c>
      <c r="F14" s="13">
        <v>200</v>
      </c>
      <c r="G14" s="12" t="s">
        <v>33</v>
      </c>
      <c r="H14" s="12"/>
      <c r="I14" s="16"/>
      <c r="J14" s="20">
        <v>6050</v>
      </c>
      <c r="K14" s="20">
        <v>6050</v>
      </c>
      <c r="L14" s="20">
        <v>6050</v>
      </c>
      <c r="M14" s="20">
        <f t="shared" si="0"/>
        <v>18150</v>
      </c>
    </row>
    <row r="15" s="3" customFormat="1" ht="40" customHeight="1" spans="2:16368">
      <c r="B15" s="10"/>
      <c r="C15" s="10"/>
      <c r="D15" s="9">
        <v>11</v>
      </c>
      <c r="E15" s="11" t="s">
        <v>34</v>
      </c>
      <c r="F15" s="13">
        <v>200</v>
      </c>
      <c r="G15" s="12" t="s">
        <v>35</v>
      </c>
      <c r="H15" s="12" t="s">
        <v>36</v>
      </c>
      <c r="I15" s="16"/>
      <c r="J15" s="20">
        <v>4235</v>
      </c>
      <c r="K15" s="20">
        <v>4235</v>
      </c>
      <c r="L15" s="20">
        <v>4235</v>
      </c>
      <c r="M15" s="20">
        <f t="shared" si="0"/>
        <v>12705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</row>
    <row r="16" s="3" customFormat="1" ht="40" customHeight="1" spans="2:16368">
      <c r="B16" s="10"/>
      <c r="C16" s="10"/>
      <c r="D16" s="9">
        <v>12</v>
      </c>
      <c r="E16" s="11" t="s">
        <v>37</v>
      </c>
      <c r="F16" s="13">
        <v>920.06</v>
      </c>
      <c r="G16" s="12" t="s">
        <v>38</v>
      </c>
      <c r="H16" s="12"/>
      <c r="I16" s="16"/>
      <c r="J16" s="20">
        <v>19482</v>
      </c>
      <c r="K16" s="20">
        <v>19482</v>
      </c>
      <c r="L16" s="20">
        <v>19482</v>
      </c>
      <c r="M16" s="20">
        <f t="shared" si="0"/>
        <v>58446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</row>
    <row r="17" s="3" customFormat="1" ht="40" customHeight="1" spans="2:16368">
      <c r="B17" s="10"/>
      <c r="C17" s="10"/>
      <c r="D17" s="9">
        <v>13</v>
      </c>
      <c r="E17" s="11" t="s">
        <v>39</v>
      </c>
      <c r="F17" s="14">
        <v>200</v>
      </c>
      <c r="G17" s="14" t="s">
        <v>40</v>
      </c>
      <c r="H17" s="12"/>
      <c r="I17" s="16"/>
      <c r="J17" s="20">
        <v>4235</v>
      </c>
      <c r="K17" s="20">
        <v>4235</v>
      </c>
      <c r="L17" s="20">
        <v>4235</v>
      </c>
      <c r="M17" s="20">
        <f t="shared" si="0"/>
        <v>12705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1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1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1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1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1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1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1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1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1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1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1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1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1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1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1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1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1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1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1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1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1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1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1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1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1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1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1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1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1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1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1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1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1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1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1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1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1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1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1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1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1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1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1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1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1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1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1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1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1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1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1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1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1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1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1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1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1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1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1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1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1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1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1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1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1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1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1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1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1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1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1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1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1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1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1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1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1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1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1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1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1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1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1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1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1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1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1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1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1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1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1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1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1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1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1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1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1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1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1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1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1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1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1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1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1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1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1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1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1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1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1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1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1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1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1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1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1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1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1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1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1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1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1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1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1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1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1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1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1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1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1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1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1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1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1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1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1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1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1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1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1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1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1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1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1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1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1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1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1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1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1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1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1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1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1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1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1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1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1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1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1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1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1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1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1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1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1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1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1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1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1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1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1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1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1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1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1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1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1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1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1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1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1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1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1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1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1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1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1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1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1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1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1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1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1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1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1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1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1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1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1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1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1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1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1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1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1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1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1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1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1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1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1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1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1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1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1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1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1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1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1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1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1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1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1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1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1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1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1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1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1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1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1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1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1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1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1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1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1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1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1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1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1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1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1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1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1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1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1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1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1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1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1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1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1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1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1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1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1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1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1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1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1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1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1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1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1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1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1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1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1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1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1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1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1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1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1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1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1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1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1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1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1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1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1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1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1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1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1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1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1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1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1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1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1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1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1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1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1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1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1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1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1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1"/>
      <c r="UVA17" s="21"/>
      <c r="UVB17" s="21"/>
      <c r="UVC17" s="21"/>
      <c r="UVD17" s="21"/>
      <c r="UVE17" s="21"/>
      <c r="UVF17" s="21"/>
      <c r="UVG17" s="21"/>
      <c r="UVH17" s="21"/>
      <c r="UVI17" s="21"/>
      <c r="UVJ17" s="21"/>
      <c r="UVK17" s="21"/>
      <c r="UVL17" s="21"/>
      <c r="UVM17" s="21"/>
      <c r="UVN17" s="21"/>
      <c r="UVO17" s="21"/>
      <c r="UVP17" s="21"/>
      <c r="UVQ17" s="21"/>
      <c r="UVR17" s="21"/>
      <c r="UVS17" s="21"/>
      <c r="UVT17" s="21"/>
      <c r="UVU17" s="21"/>
      <c r="UVV17" s="21"/>
      <c r="UVW17" s="21"/>
      <c r="UVX17" s="21"/>
      <c r="UVY17" s="21"/>
      <c r="UVZ17" s="21"/>
      <c r="UWA17" s="21"/>
      <c r="UWB17" s="21"/>
      <c r="UWC17" s="21"/>
      <c r="UWD17" s="21"/>
      <c r="UWE17" s="21"/>
      <c r="UWF17" s="21"/>
      <c r="UWG17" s="21"/>
      <c r="UWH17" s="21"/>
      <c r="UWI17" s="21"/>
      <c r="UWJ17" s="21"/>
      <c r="UWK17" s="21"/>
      <c r="UWL17" s="21"/>
      <c r="UWM17" s="21"/>
      <c r="UWN17" s="21"/>
      <c r="UWO17" s="21"/>
      <c r="UWP17" s="21"/>
      <c r="UWQ17" s="21"/>
      <c r="UWR17" s="21"/>
      <c r="UWS17" s="21"/>
      <c r="UWT17" s="21"/>
      <c r="UWU17" s="21"/>
      <c r="UWV17" s="21"/>
      <c r="UWW17" s="21"/>
      <c r="UWX17" s="21"/>
      <c r="UWY17" s="21"/>
      <c r="UWZ17" s="21"/>
      <c r="UXA17" s="21"/>
      <c r="UXB17" s="21"/>
      <c r="UXC17" s="21"/>
      <c r="UXD17" s="21"/>
      <c r="UXE17" s="21"/>
      <c r="UXF17" s="21"/>
      <c r="UXG17" s="21"/>
      <c r="UXH17" s="21"/>
      <c r="UXI17" s="21"/>
      <c r="UXJ17" s="21"/>
      <c r="UXK17" s="21"/>
      <c r="UXL17" s="21"/>
      <c r="UXM17" s="21"/>
      <c r="UXN17" s="21"/>
      <c r="UXO17" s="21"/>
      <c r="UXP17" s="21"/>
      <c r="UXQ17" s="21"/>
      <c r="UXR17" s="21"/>
      <c r="UXS17" s="21"/>
      <c r="UXT17" s="21"/>
      <c r="UXU17" s="21"/>
      <c r="UXV17" s="21"/>
      <c r="UXW17" s="21"/>
      <c r="UXX17" s="21"/>
      <c r="UXY17" s="21"/>
      <c r="UXZ17" s="21"/>
      <c r="UYA17" s="21"/>
      <c r="UYB17" s="21"/>
      <c r="UYC17" s="21"/>
      <c r="UYD17" s="21"/>
      <c r="UYE17" s="21"/>
      <c r="UYF17" s="21"/>
      <c r="UYG17" s="21"/>
      <c r="UYH17" s="21"/>
      <c r="UYI17" s="21"/>
      <c r="UYJ17" s="21"/>
      <c r="UYK17" s="21"/>
      <c r="UYL17" s="21"/>
      <c r="UYM17" s="21"/>
      <c r="UYN17" s="21"/>
      <c r="UYO17" s="21"/>
      <c r="UYP17" s="21"/>
      <c r="UYQ17" s="21"/>
      <c r="UYR17" s="21"/>
      <c r="UYS17" s="21"/>
      <c r="UYT17" s="21"/>
      <c r="UYU17" s="21"/>
      <c r="UYV17" s="21"/>
      <c r="UYW17" s="21"/>
      <c r="UYX17" s="21"/>
      <c r="UYY17" s="21"/>
      <c r="UYZ17" s="21"/>
      <c r="UZA17" s="21"/>
      <c r="UZB17" s="21"/>
      <c r="UZC17" s="21"/>
      <c r="UZD17" s="21"/>
      <c r="UZE17" s="21"/>
      <c r="UZF17" s="21"/>
      <c r="UZG17" s="21"/>
      <c r="UZH17" s="21"/>
      <c r="UZI17" s="21"/>
      <c r="UZJ17" s="21"/>
      <c r="UZK17" s="21"/>
      <c r="UZL17" s="21"/>
      <c r="UZM17" s="21"/>
      <c r="UZN17" s="21"/>
      <c r="UZO17" s="21"/>
      <c r="UZP17" s="21"/>
      <c r="UZQ17" s="21"/>
      <c r="UZR17" s="21"/>
      <c r="UZS17" s="21"/>
      <c r="UZT17" s="21"/>
      <c r="UZU17" s="21"/>
      <c r="UZV17" s="21"/>
      <c r="UZW17" s="21"/>
      <c r="UZX17" s="21"/>
      <c r="UZY17" s="21"/>
      <c r="UZZ17" s="21"/>
      <c r="VAA17" s="21"/>
      <c r="VAB17" s="21"/>
      <c r="VAC17" s="21"/>
      <c r="VAD17" s="21"/>
      <c r="VAE17" s="21"/>
      <c r="VAF17" s="21"/>
      <c r="VAG17" s="21"/>
      <c r="VAH17" s="21"/>
      <c r="VAI17" s="21"/>
      <c r="VAJ17" s="21"/>
      <c r="VAK17" s="21"/>
      <c r="VAL17" s="21"/>
      <c r="VAM17" s="21"/>
      <c r="VAN17" s="21"/>
      <c r="VAO17" s="21"/>
      <c r="VAP17" s="21"/>
      <c r="VAQ17" s="21"/>
      <c r="VAR17" s="21"/>
      <c r="VAS17" s="21"/>
      <c r="VAT17" s="21"/>
      <c r="VAU17" s="21"/>
      <c r="VAV17" s="21"/>
      <c r="VAW17" s="21"/>
      <c r="VAX17" s="21"/>
      <c r="VAY17" s="21"/>
      <c r="VAZ17" s="21"/>
      <c r="VBA17" s="21"/>
      <c r="VBB17" s="21"/>
      <c r="VBC17" s="21"/>
      <c r="VBD17" s="21"/>
      <c r="VBE17" s="21"/>
      <c r="VBF17" s="21"/>
      <c r="VBG17" s="21"/>
      <c r="VBH17" s="21"/>
      <c r="VBI17" s="21"/>
      <c r="VBJ17" s="21"/>
      <c r="VBK17" s="21"/>
      <c r="VBL17" s="21"/>
      <c r="VBM17" s="21"/>
      <c r="VBN17" s="21"/>
      <c r="VBO17" s="21"/>
      <c r="VBP17" s="21"/>
      <c r="VBQ17" s="21"/>
      <c r="VBR17" s="21"/>
      <c r="VBS17" s="21"/>
      <c r="VBT17" s="21"/>
      <c r="VBU17" s="21"/>
      <c r="VBV17" s="21"/>
      <c r="VBW17" s="21"/>
      <c r="VBX17" s="21"/>
      <c r="VBY17" s="21"/>
      <c r="VBZ17" s="21"/>
      <c r="VCA17" s="21"/>
      <c r="VCB17" s="21"/>
      <c r="VCC17" s="21"/>
      <c r="VCD17" s="21"/>
      <c r="VCE17" s="21"/>
      <c r="VCF17" s="21"/>
      <c r="VCG17" s="21"/>
      <c r="VCH17" s="21"/>
      <c r="VCI17" s="21"/>
      <c r="VCJ17" s="21"/>
      <c r="VCK17" s="21"/>
      <c r="VCL17" s="21"/>
      <c r="VCM17" s="21"/>
      <c r="VCN17" s="21"/>
      <c r="VCO17" s="21"/>
      <c r="VCP17" s="21"/>
      <c r="VCQ17" s="21"/>
      <c r="VCR17" s="21"/>
      <c r="VCS17" s="21"/>
      <c r="VCT17" s="21"/>
      <c r="VCU17" s="21"/>
      <c r="VCV17" s="21"/>
      <c r="VCW17" s="21"/>
      <c r="VCX17" s="21"/>
      <c r="VCY17" s="21"/>
      <c r="VCZ17" s="21"/>
      <c r="VDA17" s="21"/>
      <c r="VDB17" s="21"/>
      <c r="VDC17" s="21"/>
      <c r="VDD17" s="21"/>
      <c r="VDE17" s="21"/>
      <c r="VDF17" s="21"/>
      <c r="VDG17" s="21"/>
      <c r="VDH17" s="21"/>
      <c r="VDI17" s="21"/>
      <c r="VDJ17" s="21"/>
      <c r="VDK17" s="21"/>
      <c r="VDL17" s="21"/>
      <c r="VDM17" s="21"/>
      <c r="VDN17" s="21"/>
      <c r="VDO17" s="21"/>
      <c r="VDP17" s="21"/>
      <c r="VDQ17" s="21"/>
      <c r="VDR17" s="21"/>
      <c r="VDS17" s="21"/>
      <c r="VDT17" s="21"/>
      <c r="VDU17" s="21"/>
      <c r="VDV17" s="21"/>
      <c r="VDW17" s="21"/>
      <c r="VDX17" s="21"/>
      <c r="VDY17" s="21"/>
      <c r="VDZ17" s="21"/>
      <c r="VEA17" s="21"/>
      <c r="VEB17" s="21"/>
      <c r="VEC17" s="21"/>
      <c r="VED17" s="21"/>
      <c r="VEE17" s="21"/>
      <c r="VEF17" s="21"/>
      <c r="VEG17" s="21"/>
      <c r="VEH17" s="21"/>
      <c r="VEI17" s="21"/>
      <c r="VEJ17" s="21"/>
      <c r="VEK17" s="21"/>
      <c r="VEL17" s="21"/>
      <c r="VEM17" s="21"/>
      <c r="VEN17" s="21"/>
      <c r="VEO17" s="21"/>
      <c r="VEP17" s="21"/>
      <c r="VEQ17" s="21"/>
      <c r="VER17" s="21"/>
      <c r="VES17" s="21"/>
      <c r="VET17" s="21"/>
      <c r="VEU17" s="21"/>
      <c r="VEV17" s="21"/>
      <c r="VEW17" s="21"/>
      <c r="VEX17" s="21"/>
      <c r="VEY17" s="21"/>
      <c r="VEZ17" s="21"/>
      <c r="VFA17" s="21"/>
      <c r="VFB17" s="21"/>
      <c r="VFC17" s="21"/>
      <c r="VFD17" s="21"/>
      <c r="VFE17" s="21"/>
      <c r="VFF17" s="21"/>
      <c r="VFG17" s="21"/>
      <c r="VFH17" s="21"/>
      <c r="VFI17" s="21"/>
      <c r="VFJ17" s="21"/>
      <c r="VFK17" s="21"/>
      <c r="VFL17" s="21"/>
      <c r="VFM17" s="21"/>
      <c r="VFN17" s="21"/>
      <c r="VFO17" s="21"/>
      <c r="VFP17" s="21"/>
      <c r="VFQ17" s="21"/>
      <c r="VFR17" s="21"/>
      <c r="VFS17" s="21"/>
      <c r="VFT17" s="21"/>
      <c r="VFU17" s="21"/>
      <c r="VFV17" s="21"/>
      <c r="VFW17" s="21"/>
      <c r="VFX17" s="21"/>
      <c r="VFY17" s="21"/>
      <c r="VFZ17" s="21"/>
      <c r="VGA17" s="21"/>
      <c r="VGB17" s="21"/>
      <c r="VGC17" s="21"/>
      <c r="VGD17" s="21"/>
      <c r="VGE17" s="21"/>
      <c r="VGF17" s="21"/>
      <c r="VGG17" s="21"/>
      <c r="VGH17" s="21"/>
      <c r="VGI17" s="21"/>
      <c r="VGJ17" s="21"/>
      <c r="VGK17" s="21"/>
      <c r="VGL17" s="21"/>
      <c r="VGM17" s="21"/>
      <c r="VGN17" s="21"/>
      <c r="VGO17" s="21"/>
      <c r="VGP17" s="21"/>
      <c r="VGQ17" s="21"/>
      <c r="VGR17" s="21"/>
      <c r="VGS17" s="21"/>
      <c r="VGT17" s="21"/>
      <c r="VGU17" s="21"/>
      <c r="VGV17" s="21"/>
      <c r="VGW17" s="21"/>
      <c r="VGX17" s="21"/>
      <c r="VGY17" s="21"/>
      <c r="VGZ17" s="21"/>
      <c r="VHA17" s="21"/>
      <c r="VHB17" s="21"/>
      <c r="VHC17" s="21"/>
      <c r="VHD17" s="21"/>
      <c r="VHE17" s="21"/>
      <c r="VHF17" s="21"/>
      <c r="VHG17" s="21"/>
      <c r="VHH17" s="21"/>
      <c r="VHI17" s="21"/>
      <c r="VHJ17" s="21"/>
      <c r="VHK17" s="21"/>
      <c r="VHL17" s="21"/>
      <c r="VHM17" s="21"/>
      <c r="VHN17" s="21"/>
      <c r="VHO17" s="21"/>
      <c r="VHP17" s="21"/>
      <c r="VHQ17" s="21"/>
      <c r="VHR17" s="21"/>
      <c r="VHS17" s="21"/>
      <c r="VHT17" s="21"/>
      <c r="VHU17" s="21"/>
      <c r="VHV17" s="21"/>
      <c r="VHW17" s="21"/>
      <c r="VHX17" s="21"/>
      <c r="VHY17" s="21"/>
      <c r="VHZ17" s="21"/>
      <c r="VIA17" s="21"/>
      <c r="VIB17" s="21"/>
      <c r="VIC17" s="21"/>
      <c r="VID17" s="21"/>
      <c r="VIE17" s="21"/>
      <c r="VIF17" s="21"/>
      <c r="VIG17" s="21"/>
      <c r="VIH17" s="21"/>
      <c r="VII17" s="21"/>
      <c r="VIJ17" s="21"/>
      <c r="VIK17" s="21"/>
      <c r="VIL17" s="21"/>
      <c r="VIM17" s="21"/>
      <c r="VIN17" s="21"/>
      <c r="VIO17" s="21"/>
      <c r="VIP17" s="21"/>
      <c r="VIQ17" s="21"/>
      <c r="VIR17" s="21"/>
      <c r="VIS17" s="21"/>
      <c r="VIT17" s="21"/>
      <c r="VIU17" s="21"/>
      <c r="VIV17" s="21"/>
      <c r="VIW17" s="21"/>
      <c r="VIX17" s="21"/>
      <c r="VIY17" s="21"/>
      <c r="VIZ17" s="21"/>
      <c r="VJA17" s="21"/>
      <c r="VJB17" s="21"/>
      <c r="VJC17" s="21"/>
      <c r="VJD17" s="21"/>
      <c r="VJE17" s="21"/>
      <c r="VJF17" s="21"/>
      <c r="VJG17" s="21"/>
      <c r="VJH17" s="21"/>
      <c r="VJI17" s="21"/>
      <c r="VJJ17" s="21"/>
      <c r="VJK17" s="21"/>
      <c r="VJL17" s="21"/>
      <c r="VJM17" s="21"/>
      <c r="VJN17" s="21"/>
      <c r="VJO17" s="21"/>
      <c r="VJP17" s="21"/>
      <c r="VJQ17" s="21"/>
      <c r="VJR17" s="21"/>
      <c r="VJS17" s="21"/>
      <c r="VJT17" s="21"/>
      <c r="VJU17" s="21"/>
      <c r="VJV17" s="21"/>
      <c r="VJW17" s="21"/>
      <c r="VJX17" s="21"/>
      <c r="VJY17" s="21"/>
      <c r="VJZ17" s="21"/>
      <c r="VKA17" s="21"/>
      <c r="VKB17" s="21"/>
      <c r="VKC17" s="21"/>
      <c r="VKD17" s="21"/>
      <c r="VKE17" s="21"/>
      <c r="VKF17" s="21"/>
      <c r="VKG17" s="21"/>
      <c r="VKH17" s="21"/>
      <c r="VKI17" s="21"/>
      <c r="VKJ17" s="21"/>
      <c r="VKK17" s="21"/>
      <c r="VKL17" s="21"/>
      <c r="VKM17" s="21"/>
      <c r="VKN17" s="21"/>
      <c r="VKO17" s="21"/>
      <c r="VKP17" s="21"/>
      <c r="VKQ17" s="21"/>
      <c r="VKR17" s="21"/>
      <c r="VKS17" s="21"/>
      <c r="VKT17" s="21"/>
      <c r="VKU17" s="21"/>
      <c r="VKV17" s="21"/>
      <c r="VKW17" s="21"/>
      <c r="VKX17" s="21"/>
      <c r="VKY17" s="21"/>
      <c r="VKZ17" s="21"/>
      <c r="VLA17" s="21"/>
      <c r="VLB17" s="21"/>
      <c r="VLC17" s="21"/>
      <c r="VLD17" s="21"/>
      <c r="VLE17" s="21"/>
      <c r="VLF17" s="21"/>
      <c r="VLG17" s="21"/>
      <c r="VLH17" s="21"/>
      <c r="VLI17" s="21"/>
      <c r="VLJ17" s="21"/>
      <c r="VLK17" s="21"/>
      <c r="VLL17" s="21"/>
      <c r="VLM17" s="21"/>
      <c r="VLN17" s="21"/>
      <c r="VLO17" s="21"/>
      <c r="VLP17" s="21"/>
      <c r="VLQ17" s="21"/>
      <c r="VLR17" s="21"/>
      <c r="VLS17" s="21"/>
      <c r="VLT17" s="21"/>
      <c r="VLU17" s="21"/>
      <c r="VLV17" s="21"/>
      <c r="VLW17" s="21"/>
      <c r="VLX17" s="21"/>
      <c r="VLY17" s="21"/>
      <c r="VLZ17" s="21"/>
      <c r="VMA17" s="21"/>
      <c r="VMB17" s="21"/>
      <c r="VMC17" s="21"/>
      <c r="VMD17" s="21"/>
      <c r="VME17" s="21"/>
      <c r="VMF17" s="21"/>
      <c r="VMG17" s="21"/>
      <c r="VMH17" s="21"/>
      <c r="VMI17" s="21"/>
      <c r="VMJ17" s="21"/>
      <c r="VMK17" s="21"/>
      <c r="VML17" s="21"/>
      <c r="VMM17" s="21"/>
      <c r="VMN17" s="21"/>
      <c r="VMO17" s="21"/>
      <c r="VMP17" s="21"/>
      <c r="VMQ17" s="21"/>
      <c r="VMR17" s="21"/>
      <c r="VMS17" s="21"/>
      <c r="VMT17" s="21"/>
      <c r="VMU17" s="21"/>
      <c r="VMV17" s="21"/>
      <c r="VMW17" s="21"/>
      <c r="VMX17" s="21"/>
      <c r="VMY17" s="21"/>
      <c r="VMZ17" s="21"/>
      <c r="VNA17" s="21"/>
      <c r="VNB17" s="21"/>
      <c r="VNC17" s="21"/>
      <c r="VND17" s="21"/>
      <c r="VNE17" s="21"/>
      <c r="VNF17" s="21"/>
      <c r="VNG17" s="21"/>
      <c r="VNH17" s="21"/>
      <c r="VNI17" s="21"/>
      <c r="VNJ17" s="21"/>
      <c r="VNK17" s="21"/>
      <c r="VNL17" s="21"/>
      <c r="VNM17" s="21"/>
      <c r="VNN17" s="21"/>
      <c r="VNO17" s="21"/>
      <c r="VNP17" s="21"/>
      <c r="VNQ17" s="21"/>
      <c r="VNR17" s="21"/>
      <c r="VNS17" s="21"/>
      <c r="VNT17" s="21"/>
      <c r="VNU17" s="21"/>
      <c r="VNV17" s="21"/>
      <c r="VNW17" s="21"/>
      <c r="VNX17" s="21"/>
      <c r="VNY17" s="21"/>
      <c r="VNZ17" s="21"/>
      <c r="VOA17" s="21"/>
      <c r="VOB17" s="21"/>
      <c r="VOC17" s="21"/>
      <c r="VOD17" s="21"/>
      <c r="VOE17" s="21"/>
      <c r="VOF17" s="21"/>
      <c r="VOG17" s="21"/>
      <c r="VOH17" s="21"/>
      <c r="VOI17" s="21"/>
      <c r="VOJ17" s="21"/>
      <c r="VOK17" s="21"/>
      <c r="VOL17" s="21"/>
      <c r="VOM17" s="21"/>
      <c r="VON17" s="21"/>
      <c r="VOO17" s="21"/>
      <c r="VOP17" s="21"/>
      <c r="VOQ17" s="21"/>
      <c r="VOR17" s="21"/>
      <c r="VOS17" s="21"/>
      <c r="VOT17" s="21"/>
      <c r="VOU17" s="21"/>
      <c r="VOV17" s="21"/>
      <c r="VOW17" s="21"/>
      <c r="VOX17" s="21"/>
      <c r="VOY17" s="21"/>
      <c r="VOZ17" s="21"/>
      <c r="VPA17" s="21"/>
      <c r="VPB17" s="21"/>
      <c r="VPC17" s="21"/>
      <c r="VPD17" s="21"/>
      <c r="VPE17" s="21"/>
      <c r="VPF17" s="21"/>
      <c r="VPG17" s="21"/>
      <c r="VPH17" s="21"/>
      <c r="VPI17" s="21"/>
      <c r="VPJ17" s="21"/>
      <c r="VPK17" s="21"/>
      <c r="VPL17" s="21"/>
      <c r="VPM17" s="21"/>
      <c r="VPN17" s="21"/>
      <c r="VPO17" s="21"/>
      <c r="VPP17" s="21"/>
      <c r="VPQ17" s="21"/>
      <c r="VPR17" s="21"/>
      <c r="VPS17" s="21"/>
      <c r="VPT17" s="21"/>
      <c r="VPU17" s="21"/>
      <c r="VPV17" s="21"/>
      <c r="VPW17" s="21"/>
      <c r="VPX17" s="21"/>
      <c r="VPY17" s="21"/>
      <c r="VPZ17" s="21"/>
      <c r="VQA17" s="21"/>
      <c r="VQB17" s="21"/>
      <c r="VQC17" s="21"/>
      <c r="VQD17" s="21"/>
      <c r="VQE17" s="21"/>
      <c r="VQF17" s="21"/>
      <c r="VQG17" s="21"/>
      <c r="VQH17" s="21"/>
      <c r="VQI17" s="21"/>
      <c r="VQJ17" s="21"/>
      <c r="VQK17" s="21"/>
      <c r="VQL17" s="21"/>
      <c r="VQM17" s="21"/>
      <c r="VQN17" s="21"/>
      <c r="VQO17" s="21"/>
      <c r="VQP17" s="21"/>
      <c r="VQQ17" s="21"/>
      <c r="VQR17" s="21"/>
      <c r="VQS17" s="21"/>
      <c r="VQT17" s="21"/>
      <c r="VQU17" s="21"/>
      <c r="VQV17" s="21"/>
      <c r="VQW17" s="21"/>
      <c r="VQX17" s="21"/>
      <c r="VQY17" s="21"/>
      <c r="VQZ17" s="21"/>
      <c r="VRA17" s="21"/>
      <c r="VRB17" s="21"/>
      <c r="VRC17" s="21"/>
      <c r="VRD17" s="21"/>
      <c r="VRE17" s="21"/>
      <c r="VRF17" s="21"/>
      <c r="VRG17" s="21"/>
      <c r="VRH17" s="21"/>
      <c r="VRI17" s="21"/>
      <c r="VRJ17" s="21"/>
      <c r="VRK17" s="21"/>
      <c r="VRL17" s="21"/>
      <c r="VRM17" s="21"/>
      <c r="VRN17" s="21"/>
      <c r="VRO17" s="21"/>
      <c r="VRP17" s="21"/>
      <c r="VRQ17" s="21"/>
      <c r="VRR17" s="21"/>
      <c r="VRS17" s="21"/>
      <c r="VRT17" s="21"/>
      <c r="VRU17" s="21"/>
      <c r="VRV17" s="21"/>
      <c r="VRW17" s="21"/>
      <c r="VRX17" s="21"/>
      <c r="VRY17" s="21"/>
      <c r="VRZ17" s="21"/>
      <c r="VSA17" s="21"/>
      <c r="VSB17" s="21"/>
      <c r="VSC17" s="21"/>
      <c r="VSD17" s="21"/>
      <c r="VSE17" s="21"/>
      <c r="VSF17" s="21"/>
      <c r="VSG17" s="21"/>
      <c r="VSH17" s="21"/>
      <c r="VSI17" s="21"/>
      <c r="VSJ17" s="21"/>
      <c r="VSK17" s="21"/>
      <c r="VSL17" s="21"/>
      <c r="VSM17" s="21"/>
      <c r="VSN17" s="21"/>
      <c r="VSO17" s="21"/>
      <c r="VSP17" s="21"/>
      <c r="VSQ17" s="21"/>
      <c r="VSR17" s="21"/>
      <c r="VSS17" s="21"/>
      <c r="VST17" s="21"/>
      <c r="VSU17" s="21"/>
      <c r="VSV17" s="21"/>
      <c r="VSW17" s="21"/>
      <c r="VSX17" s="21"/>
      <c r="VSY17" s="21"/>
      <c r="VSZ17" s="21"/>
      <c r="VTA17" s="21"/>
      <c r="VTB17" s="21"/>
      <c r="VTC17" s="21"/>
      <c r="VTD17" s="21"/>
      <c r="VTE17" s="21"/>
      <c r="VTF17" s="21"/>
      <c r="VTG17" s="21"/>
      <c r="VTH17" s="21"/>
      <c r="VTI17" s="21"/>
      <c r="VTJ17" s="21"/>
      <c r="VTK17" s="21"/>
      <c r="VTL17" s="21"/>
      <c r="VTM17" s="21"/>
      <c r="VTN17" s="21"/>
      <c r="VTO17" s="21"/>
      <c r="VTP17" s="21"/>
      <c r="VTQ17" s="21"/>
      <c r="VTR17" s="21"/>
      <c r="VTS17" s="21"/>
      <c r="VTT17" s="21"/>
      <c r="VTU17" s="21"/>
      <c r="VTV17" s="21"/>
      <c r="VTW17" s="21"/>
      <c r="VTX17" s="21"/>
      <c r="VTY17" s="21"/>
      <c r="VTZ17" s="21"/>
      <c r="VUA17" s="21"/>
      <c r="VUB17" s="21"/>
      <c r="VUC17" s="21"/>
      <c r="VUD17" s="21"/>
      <c r="VUE17" s="21"/>
      <c r="VUF17" s="21"/>
      <c r="VUG17" s="21"/>
      <c r="VUH17" s="21"/>
      <c r="VUI17" s="21"/>
      <c r="VUJ17" s="21"/>
      <c r="VUK17" s="21"/>
      <c r="VUL17" s="21"/>
      <c r="VUM17" s="21"/>
      <c r="VUN17" s="21"/>
      <c r="VUO17" s="21"/>
      <c r="VUP17" s="21"/>
      <c r="VUQ17" s="21"/>
      <c r="VUR17" s="21"/>
      <c r="VUS17" s="21"/>
      <c r="VUT17" s="21"/>
      <c r="VUU17" s="21"/>
      <c r="VUV17" s="21"/>
      <c r="VUW17" s="21"/>
      <c r="VUX17" s="21"/>
      <c r="VUY17" s="21"/>
      <c r="VUZ17" s="21"/>
      <c r="VVA17" s="21"/>
      <c r="VVB17" s="21"/>
      <c r="VVC17" s="21"/>
      <c r="VVD17" s="21"/>
      <c r="VVE17" s="21"/>
      <c r="VVF17" s="21"/>
      <c r="VVG17" s="21"/>
      <c r="VVH17" s="21"/>
      <c r="VVI17" s="21"/>
      <c r="VVJ17" s="21"/>
      <c r="VVK17" s="21"/>
      <c r="VVL17" s="21"/>
      <c r="VVM17" s="21"/>
      <c r="VVN17" s="21"/>
      <c r="VVO17" s="21"/>
      <c r="VVP17" s="21"/>
      <c r="VVQ17" s="21"/>
      <c r="VVR17" s="21"/>
      <c r="VVS17" s="21"/>
      <c r="VVT17" s="21"/>
      <c r="VVU17" s="21"/>
      <c r="VVV17" s="21"/>
      <c r="VVW17" s="21"/>
      <c r="VVX17" s="21"/>
      <c r="VVY17" s="21"/>
      <c r="VVZ17" s="21"/>
      <c r="VWA17" s="21"/>
      <c r="VWB17" s="21"/>
      <c r="VWC17" s="21"/>
      <c r="VWD17" s="21"/>
      <c r="VWE17" s="21"/>
      <c r="VWF17" s="21"/>
      <c r="VWG17" s="21"/>
      <c r="VWH17" s="21"/>
      <c r="VWI17" s="21"/>
      <c r="VWJ17" s="21"/>
      <c r="VWK17" s="21"/>
      <c r="VWL17" s="21"/>
      <c r="VWM17" s="21"/>
      <c r="VWN17" s="21"/>
      <c r="VWO17" s="21"/>
      <c r="VWP17" s="21"/>
      <c r="VWQ17" s="21"/>
      <c r="VWR17" s="21"/>
      <c r="VWS17" s="21"/>
      <c r="VWT17" s="21"/>
      <c r="VWU17" s="21"/>
      <c r="VWV17" s="21"/>
      <c r="VWW17" s="21"/>
      <c r="VWX17" s="21"/>
      <c r="VWY17" s="21"/>
      <c r="VWZ17" s="21"/>
      <c r="VXA17" s="21"/>
      <c r="VXB17" s="21"/>
      <c r="VXC17" s="21"/>
      <c r="VXD17" s="21"/>
      <c r="VXE17" s="21"/>
      <c r="VXF17" s="21"/>
      <c r="VXG17" s="21"/>
      <c r="VXH17" s="21"/>
      <c r="VXI17" s="21"/>
      <c r="VXJ17" s="21"/>
      <c r="VXK17" s="21"/>
      <c r="VXL17" s="21"/>
      <c r="VXM17" s="21"/>
      <c r="VXN17" s="21"/>
      <c r="VXO17" s="21"/>
      <c r="VXP17" s="21"/>
      <c r="VXQ17" s="21"/>
      <c r="VXR17" s="21"/>
      <c r="VXS17" s="21"/>
      <c r="VXT17" s="21"/>
      <c r="VXU17" s="21"/>
      <c r="VXV17" s="21"/>
      <c r="VXW17" s="21"/>
      <c r="VXX17" s="21"/>
      <c r="VXY17" s="21"/>
      <c r="VXZ17" s="21"/>
      <c r="VYA17" s="21"/>
      <c r="VYB17" s="21"/>
      <c r="VYC17" s="21"/>
      <c r="VYD17" s="21"/>
      <c r="VYE17" s="21"/>
      <c r="VYF17" s="21"/>
      <c r="VYG17" s="21"/>
      <c r="VYH17" s="21"/>
      <c r="VYI17" s="21"/>
      <c r="VYJ17" s="21"/>
      <c r="VYK17" s="21"/>
      <c r="VYL17" s="21"/>
      <c r="VYM17" s="21"/>
      <c r="VYN17" s="21"/>
      <c r="VYO17" s="21"/>
      <c r="VYP17" s="21"/>
      <c r="VYQ17" s="21"/>
      <c r="VYR17" s="21"/>
      <c r="VYS17" s="21"/>
      <c r="VYT17" s="21"/>
      <c r="VYU17" s="21"/>
      <c r="VYV17" s="21"/>
      <c r="VYW17" s="21"/>
      <c r="VYX17" s="21"/>
      <c r="VYY17" s="21"/>
      <c r="VYZ17" s="21"/>
      <c r="VZA17" s="21"/>
      <c r="VZB17" s="21"/>
      <c r="VZC17" s="21"/>
      <c r="VZD17" s="21"/>
      <c r="VZE17" s="21"/>
      <c r="VZF17" s="21"/>
      <c r="VZG17" s="21"/>
      <c r="VZH17" s="21"/>
      <c r="VZI17" s="21"/>
      <c r="VZJ17" s="21"/>
      <c r="VZK17" s="21"/>
      <c r="VZL17" s="21"/>
      <c r="VZM17" s="21"/>
      <c r="VZN17" s="21"/>
      <c r="VZO17" s="21"/>
      <c r="VZP17" s="21"/>
      <c r="VZQ17" s="21"/>
      <c r="VZR17" s="21"/>
      <c r="VZS17" s="21"/>
      <c r="VZT17" s="21"/>
      <c r="VZU17" s="21"/>
      <c r="VZV17" s="21"/>
      <c r="VZW17" s="21"/>
      <c r="VZX17" s="21"/>
      <c r="VZY17" s="21"/>
      <c r="VZZ17" s="21"/>
      <c r="WAA17" s="21"/>
      <c r="WAB17" s="21"/>
      <c r="WAC17" s="21"/>
      <c r="WAD17" s="21"/>
      <c r="WAE17" s="21"/>
      <c r="WAF17" s="21"/>
      <c r="WAG17" s="21"/>
      <c r="WAH17" s="21"/>
      <c r="WAI17" s="21"/>
      <c r="WAJ17" s="21"/>
      <c r="WAK17" s="21"/>
      <c r="WAL17" s="21"/>
      <c r="WAM17" s="21"/>
      <c r="WAN17" s="21"/>
      <c r="WAO17" s="21"/>
      <c r="WAP17" s="21"/>
      <c r="WAQ17" s="21"/>
      <c r="WAR17" s="21"/>
      <c r="WAS17" s="21"/>
      <c r="WAT17" s="21"/>
      <c r="WAU17" s="21"/>
      <c r="WAV17" s="21"/>
      <c r="WAW17" s="21"/>
      <c r="WAX17" s="21"/>
      <c r="WAY17" s="21"/>
      <c r="WAZ17" s="21"/>
      <c r="WBA17" s="21"/>
      <c r="WBB17" s="21"/>
      <c r="WBC17" s="21"/>
      <c r="WBD17" s="21"/>
      <c r="WBE17" s="21"/>
      <c r="WBF17" s="21"/>
      <c r="WBG17" s="21"/>
      <c r="WBH17" s="21"/>
      <c r="WBI17" s="21"/>
      <c r="WBJ17" s="21"/>
      <c r="WBK17" s="21"/>
      <c r="WBL17" s="21"/>
      <c r="WBM17" s="21"/>
      <c r="WBN17" s="21"/>
      <c r="WBO17" s="21"/>
      <c r="WBP17" s="21"/>
      <c r="WBQ17" s="21"/>
      <c r="WBR17" s="21"/>
      <c r="WBS17" s="21"/>
      <c r="WBT17" s="21"/>
      <c r="WBU17" s="21"/>
      <c r="WBV17" s="21"/>
      <c r="WBW17" s="21"/>
      <c r="WBX17" s="21"/>
      <c r="WBY17" s="21"/>
      <c r="WBZ17" s="21"/>
      <c r="WCA17" s="21"/>
      <c r="WCB17" s="21"/>
      <c r="WCC17" s="21"/>
      <c r="WCD17" s="21"/>
      <c r="WCE17" s="21"/>
      <c r="WCF17" s="21"/>
      <c r="WCG17" s="21"/>
      <c r="WCH17" s="21"/>
      <c r="WCI17" s="21"/>
      <c r="WCJ17" s="21"/>
      <c r="WCK17" s="21"/>
      <c r="WCL17" s="21"/>
      <c r="WCM17" s="21"/>
      <c r="WCN17" s="21"/>
      <c r="WCO17" s="21"/>
      <c r="WCP17" s="21"/>
      <c r="WCQ17" s="21"/>
      <c r="WCR17" s="21"/>
      <c r="WCS17" s="21"/>
      <c r="WCT17" s="21"/>
      <c r="WCU17" s="21"/>
      <c r="WCV17" s="21"/>
      <c r="WCW17" s="21"/>
      <c r="WCX17" s="21"/>
      <c r="WCY17" s="21"/>
      <c r="WCZ17" s="21"/>
      <c r="WDA17" s="21"/>
      <c r="WDB17" s="21"/>
      <c r="WDC17" s="21"/>
      <c r="WDD17" s="21"/>
      <c r="WDE17" s="21"/>
      <c r="WDF17" s="21"/>
      <c r="WDG17" s="21"/>
      <c r="WDH17" s="21"/>
      <c r="WDI17" s="21"/>
      <c r="WDJ17" s="21"/>
      <c r="WDK17" s="21"/>
      <c r="WDL17" s="21"/>
      <c r="WDM17" s="21"/>
      <c r="WDN17" s="21"/>
      <c r="WDO17" s="21"/>
      <c r="WDP17" s="21"/>
      <c r="WDQ17" s="21"/>
      <c r="WDR17" s="21"/>
      <c r="WDS17" s="21"/>
      <c r="WDT17" s="21"/>
      <c r="WDU17" s="21"/>
      <c r="WDV17" s="21"/>
      <c r="WDW17" s="21"/>
      <c r="WDX17" s="21"/>
      <c r="WDY17" s="21"/>
      <c r="WDZ17" s="21"/>
      <c r="WEA17" s="21"/>
      <c r="WEB17" s="21"/>
      <c r="WEC17" s="21"/>
      <c r="WED17" s="21"/>
      <c r="WEE17" s="21"/>
      <c r="WEF17" s="21"/>
      <c r="WEG17" s="21"/>
      <c r="WEH17" s="21"/>
      <c r="WEI17" s="21"/>
      <c r="WEJ17" s="21"/>
      <c r="WEK17" s="21"/>
      <c r="WEL17" s="21"/>
      <c r="WEM17" s="21"/>
      <c r="WEN17" s="21"/>
      <c r="WEO17" s="21"/>
      <c r="WEP17" s="21"/>
      <c r="WEQ17" s="21"/>
      <c r="WER17" s="21"/>
      <c r="WES17" s="21"/>
      <c r="WET17" s="21"/>
      <c r="WEU17" s="21"/>
      <c r="WEV17" s="21"/>
      <c r="WEW17" s="21"/>
      <c r="WEX17" s="21"/>
      <c r="WEY17" s="21"/>
      <c r="WEZ17" s="21"/>
      <c r="WFA17" s="21"/>
      <c r="WFB17" s="21"/>
      <c r="WFC17" s="21"/>
      <c r="WFD17" s="21"/>
      <c r="WFE17" s="21"/>
      <c r="WFF17" s="21"/>
      <c r="WFG17" s="21"/>
      <c r="WFH17" s="21"/>
      <c r="WFI17" s="21"/>
      <c r="WFJ17" s="21"/>
      <c r="WFK17" s="21"/>
      <c r="WFL17" s="21"/>
      <c r="WFM17" s="21"/>
      <c r="WFN17" s="21"/>
      <c r="WFO17" s="21"/>
      <c r="WFP17" s="21"/>
      <c r="WFQ17" s="21"/>
      <c r="WFR17" s="21"/>
      <c r="WFS17" s="21"/>
      <c r="WFT17" s="21"/>
      <c r="WFU17" s="21"/>
      <c r="WFV17" s="21"/>
      <c r="WFW17" s="21"/>
      <c r="WFX17" s="21"/>
      <c r="WFY17" s="21"/>
      <c r="WFZ17" s="21"/>
      <c r="WGA17" s="21"/>
      <c r="WGB17" s="21"/>
      <c r="WGC17" s="21"/>
      <c r="WGD17" s="21"/>
      <c r="WGE17" s="21"/>
      <c r="WGF17" s="21"/>
      <c r="WGG17" s="21"/>
      <c r="WGH17" s="21"/>
      <c r="WGI17" s="21"/>
      <c r="WGJ17" s="21"/>
      <c r="WGK17" s="21"/>
      <c r="WGL17" s="21"/>
      <c r="WGM17" s="21"/>
      <c r="WGN17" s="21"/>
      <c r="WGO17" s="21"/>
      <c r="WGP17" s="21"/>
      <c r="WGQ17" s="21"/>
      <c r="WGR17" s="21"/>
      <c r="WGS17" s="21"/>
      <c r="WGT17" s="21"/>
      <c r="WGU17" s="21"/>
      <c r="WGV17" s="21"/>
      <c r="WGW17" s="21"/>
      <c r="WGX17" s="21"/>
      <c r="WGY17" s="21"/>
      <c r="WGZ17" s="21"/>
      <c r="WHA17" s="21"/>
      <c r="WHB17" s="21"/>
      <c r="WHC17" s="21"/>
      <c r="WHD17" s="21"/>
      <c r="WHE17" s="21"/>
      <c r="WHF17" s="21"/>
      <c r="WHG17" s="21"/>
      <c r="WHH17" s="21"/>
      <c r="WHI17" s="21"/>
      <c r="WHJ17" s="21"/>
      <c r="WHK17" s="21"/>
      <c r="WHL17" s="21"/>
      <c r="WHM17" s="21"/>
      <c r="WHN17" s="21"/>
      <c r="WHO17" s="21"/>
      <c r="WHP17" s="21"/>
      <c r="WHQ17" s="21"/>
      <c r="WHR17" s="21"/>
      <c r="WHS17" s="21"/>
      <c r="WHT17" s="21"/>
      <c r="WHU17" s="21"/>
      <c r="WHV17" s="21"/>
      <c r="WHW17" s="21"/>
      <c r="WHX17" s="21"/>
      <c r="WHY17" s="21"/>
      <c r="WHZ17" s="21"/>
      <c r="WIA17" s="21"/>
      <c r="WIB17" s="21"/>
      <c r="WIC17" s="21"/>
      <c r="WID17" s="21"/>
      <c r="WIE17" s="21"/>
      <c r="WIF17" s="21"/>
      <c r="WIG17" s="21"/>
      <c r="WIH17" s="21"/>
      <c r="WII17" s="21"/>
      <c r="WIJ17" s="21"/>
      <c r="WIK17" s="21"/>
      <c r="WIL17" s="21"/>
      <c r="WIM17" s="21"/>
      <c r="WIN17" s="21"/>
      <c r="WIO17" s="21"/>
      <c r="WIP17" s="21"/>
      <c r="WIQ17" s="21"/>
      <c r="WIR17" s="21"/>
      <c r="WIS17" s="21"/>
      <c r="WIT17" s="21"/>
      <c r="WIU17" s="21"/>
      <c r="WIV17" s="21"/>
      <c r="WIW17" s="21"/>
      <c r="WIX17" s="21"/>
      <c r="WIY17" s="21"/>
      <c r="WIZ17" s="21"/>
      <c r="WJA17" s="21"/>
      <c r="WJB17" s="21"/>
      <c r="WJC17" s="21"/>
      <c r="WJD17" s="21"/>
      <c r="WJE17" s="21"/>
      <c r="WJF17" s="21"/>
      <c r="WJG17" s="21"/>
      <c r="WJH17" s="21"/>
      <c r="WJI17" s="21"/>
      <c r="WJJ17" s="21"/>
      <c r="WJK17" s="21"/>
      <c r="WJL17" s="21"/>
      <c r="WJM17" s="21"/>
      <c r="WJN17" s="21"/>
      <c r="WJO17" s="21"/>
      <c r="WJP17" s="21"/>
      <c r="WJQ17" s="21"/>
      <c r="WJR17" s="21"/>
      <c r="WJS17" s="21"/>
      <c r="WJT17" s="21"/>
      <c r="WJU17" s="21"/>
      <c r="WJV17" s="21"/>
      <c r="WJW17" s="21"/>
      <c r="WJX17" s="21"/>
      <c r="WJY17" s="21"/>
      <c r="WJZ17" s="21"/>
      <c r="WKA17" s="21"/>
      <c r="WKB17" s="21"/>
      <c r="WKC17" s="21"/>
      <c r="WKD17" s="21"/>
      <c r="WKE17" s="21"/>
      <c r="WKF17" s="21"/>
      <c r="WKG17" s="21"/>
      <c r="WKH17" s="21"/>
      <c r="WKI17" s="21"/>
      <c r="WKJ17" s="21"/>
      <c r="WKK17" s="21"/>
      <c r="WKL17" s="21"/>
      <c r="WKM17" s="21"/>
      <c r="WKN17" s="21"/>
      <c r="WKO17" s="21"/>
      <c r="WKP17" s="21"/>
      <c r="WKQ17" s="21"/>
      <c r="WKR17" s="21"/>
      <c r="WKS17" s="21"/>
      <c r="WKT17" s="21"/>
      <c r="WKU17" s="21"/>
      <c r="WKV17" s="21"/>
      <c r="WKW17" s="21"/>
      <c r="WKX17" s="21"/>
      <c r="WKY17" s="21"/>
      <c r="WKZ17" s="21"/>
      <c r="WLA17" s="21"/>
      <c r="WLB17" s="21"/>
      <c r="WLC17" s="21"/>
      <c r="WLD17" s="21"/>
      <c r="WLE17" s="21"/>
      <c r="WLF17" s="21"/>
      <c r="WLG17" s="21"/>
      <c r="WLH17" s="21"/>
      <c r="WLI17" s="21"/>
      <c r="WLJ17" s="21"/>
      <c r="WLK17" s="21"/>
      <c r="WLL17" s="21"/>
      <c r="WLM17" s="21"/>
      <c r="WLN17" s="21"/>
      <c r="WLO17" s="21"/>
      <c r="WLP17" s="21"/>
      <c r="WLQ17" s="21"/>
      <c r="WLR17" s="21"/>
      <c r="WLS17" s="21"/>
      <c r="WLT17" s="21"/>
      <c r="WLU17" s="21"/>
      <c r="WLV17" s="21"/>
      <c r="WLW17" s="21"/>
      <c r="WLX17" s="21"/>
      <c r="WLY17" s="21"/>
      <c r="WLZ17" s="21"/>
      <c r="WMA17" s="21"/>
      <c r="WMB17" s="21"/>
      <c r="WMC17" s="21"/>
      <c r="WMD17" s="21"/>
      <c r="WME17" s="21"/>
      <c r="WMF17" s="21"/>
      <c r="WMG17" s="21"/>
      <c r="WMH17" s="21"/>
      <c r="WMI17" s="21"/>
      <c r="WMJ17" s="21"/>
      <c r="WMK17" s="21"/>
      <c r="WML17" s="21"/>
      <c r="WMM17" s="21"/>
      <c r="WMN17" s="21"/>
      <c r="WMO17" s="21"/>
      <c r="WMP17" s="21"/>
      <c r="WMQ17" s="21"/>
      <c r="WMR17" s="21"/>
      <c r="WMS17" s="21"/>
      <c r="WMT17" s="21"/>
      <c r="WMU17" s="21"/>
      <c r="WMV17" s="21"/>
      <c r="WMW17" s="21"/>
      <c r="WMX17" s="21"/>
      <c r="WMY17" s="21"/>
      <c r="WMZ17" s="21"/>
      <c r="WNA17" s="21"/>
      <c r="WNB17" s="21"/>
      <c r="WNC17" s="21"/>
      <c r="WND17" s="21"/>
      <c r="WNE17" s="21"/>
      <c r="WNF17" s="21"/>
      <c r="WNG17" s="21"/>
      <c r="WNH17" s="21"/>
      <c r="WNI17" s="21"/>
      <c r="WNJ17" s="21"/>
      <c r="WNK17" s="21"/>
      <c r="WNL17" s="21"/>
      <c r="WNM17" s="21"/>
      <c r="WNN17" s="21"/>
      <c r="WNO17" s="21"/>
      <c r="WNP17" s="21"/>
      <c r="WNQ17" s="21"/>
      <c r="WNR17" s="21"/>
      <c r="WNS17" s="21"/>
      <c r="WNT17" s="21"/>
      <c r="WNU17" s="21"/>
      <c r="WNV17" s="21"/>
      <c r="WNW17" s="21"/>
      <c r="WNX17" s="21"/>
      <c r="WNY17" s="21"/>
      <c r="WNZ17" s="21"/>
      <c r="WOA17" s="21"/>
      <c r="WOB17" s="21"/>
      <c r="WOC17" s="21"/>
      <c r="WOD17" s="21"/>
      <c r="WOE17" s="21"/>
      <c r="WOF17" s="21"/>
      <c r="WOG17" s="21"/>
      <c r="WOH17" s="21"/>
      <c r="WOI17" s="21"/>
      <c r="WOJ17" s="21"/>
      <c r="WOK17" s="21"/>
      <c r="WOL17" s="21"/>
      <c r="WOM17" s="21"/>
      <c r="WON17" s="21"/>
      <c r="WOO17" s="21"/>
      <c r="WOP17" s="21"/>
      <c r="WOQ17" s="21"/>
      <c r="WOR17" s="21"/>
      <c r="WOS17" s="21"/>
      <c r="WOT17" s="21"/>
      <c r="WOU17" s="21"/>
      <c r="WOV17" s="21"/>
      <c r="WOW17" s="21"/>
      <c r="WOX17" s="21"/>
      <c r="WOY17" s="21"/>
      <c r="WOZ17" s="21"/>
      <c r="WPA17" s="21"/>
      <c r="WPB17" s="21"/>
      <c r="WPC17" s="21"/>
      <c r="WPD17" s="21"/>
      <c r="WPE17" s="21"/>
      <c r="WPF17" s="21"/>
      <c r="WPG17" s="21"/>
      <c r="WPH17" s="21"/>
      <c r="WPI17" s="21"/>
      <c r="WPJ17" s="21"/>
      <c r="WPK17" s="21"/>
      <c r="WPL17" s="21"/>
      <c r="WPM17" s="21"/>
      <c r="WPN17" s="21"/>
      <c r="WPO17" s="21"/>
      <c r="WPP17" s="21"/>
      <c r="WPQ17" s="21"/>
      <c r="WPR17" s="21"/>
      <c r="WPS17" s="21"/>
      <c r="WPT17" s="21"/>
      <c r="WPU17" s="21"/>
      <c r="WPV17" s="21"/>
      <c r="WPW17" s="21"/>
      <c r="WPX17" s="21"/>
      <c r="WPY17" s="21"/>
      <c r="WPZ17" s="21"/>
      <c r="WQA17" s="21"/>
      <c r="WQB17" s="21"/>
      <c r="WQC17" s="21"/>
      <c r="WQD17" s="21"/>
      <c r="WQE17" s="21"/>
      <c r="WQF17" s="21"/>
      <c r="WQG17" s="21"/>
      <c r="WQH17" s="21"/>
      <c r="WQI17" s="21"/>
      <c r="WQJ17" s="21"/>
      <c r="WQK17" s="21"/>
      <c r="WQL17" s="21"/>
      <c r="WQM17" s="21"/>
      <c r="WQN17" s="21"/>
      <c r="WQO17" s="21"/>
      <c r="WQP17" s="21"/>
      <c r="WQQ17" s="21"/>
      <c r="WQR17" s="21"/>
      <c r="WQS17" s="21"/>
      <c r="WQT17" s="21"/>
      <c r="WQU17" s="21"/>
      <c r="WQV17" s="21"/>
      <c r="WQW17" s="21"/>
      <c r="WQX17" s="21"/>
      <c r="WQY17" s="21"/>
      <c r="WQZ17" s="21"/>
      <c r="WRA17" s="21"/>
      <c r="WRB17" s="21"/>
      <c r="WRC17" s="21"/>
      <c r="WRD17" s="21"/>
      <c r="WRE17" s="21"/>
      <c r="WRF17" s="21"/>
      <c r="WRG17" s="21"/>
      <c r="WRH17" s="21"/>
      <c r="WRI17" s="21"/>
      <c r="WRJ17" s="21"/>
      <c r="WRK17" s="21"/>
      <c r="WRL17" s="21"/>
      <c r="WRM17" s="21"/>
      <c r="WRN17" s="21"/>
      <c r="WRO17" s="21"/>
      <c r="WRP17" s="21"/>
      <c r="WRQ17" s="21"/>
      <c r="WRR17" s="21"/>
      <c r="WRS17" s="21"/>
      <c r="WRT17" s="21"/>
      <c r="WRU17" s="21"/>
      <c r="WRV17" s="21"/>
      <c r="WRW17" s="21"/>
      <c r="WRX17" s="21"/>
      <c r="WRY17" s="21"/>
      <c r="WRZ17" s="21"/>
      <c r="WSA17" s="21"/>
      <c r="WSB17" s="21"/>
      <c r="WSC17" s="21"/>
      <c r="WSD17" s="21"/>
      <c r="WSE17" s="21"/>
      <c r="WSF17" s="21"/>
      <c r="WSG17" s="21"/>
      <c r="WSH17" s="21"/>
      <c r="WSI17" s="21"/>
      <c r="WSJ17" s="21"/>
      <c r="WSK17" s="21"/>
      <c r="WSL17" s="21"/>
      <c r="WSM17" s="21"/>
      <c r="WSN17" s="21"/>
      <c r="WSO17" s="21"/>
      <c r="WSP17" s="21"/>
      <c r="WSQ17" s="21"/>
      <c r="WSR17" s="21"/>
      <c r="WSS17" s="21"/>
      <c r="WST17" s="21"/>
      <c r="WSU17" s="21"/>
      <c r="WSV17" s="21"/>
      <c r="WSW17" s="21"/>
      <c r="WSX17" s="21"/>
      <c r="WSY17" s="21"/>
      <c r="WSZ17" s="21"/>
      <c r="WTA17" s="21"/>
      <c r="WTB17" s="21"/>
      <c r="WTC17" s="21"/>
      <c r="WTD17" s="21"/>
      <c r="WTE17" s="21"/>
      <c r="WTF17" s="21"/>
      <c r="WTG17" s="21"/>
      <c r="WTH17" s="21"/>
      <c r="WTI17" s="21"/>
      <c r="WTJ17" s="21"/>
      <c r="WTK17" s="21"/>
      <c r="WTL17" s="21"/>
      <c r="WTM17" s="21"/>
      <c r="WTN17" s="21"/>
      <c r="WTO17" s="21"/>
      <c r="WTP17" s="21"/>
      <c r="WTQ17" s="21"/>
      <c r="WTR17" s="21"/>
      <c r="WTS17" s="21"/>
      <c r="WTT17" s="21"/>
      <c r="WTU17" s="21"/>
      <c r="WTV17" s="21"/>
      <c r="WTW17" s="21"/>
      <c r="WTX17" s="21"/>
      <c r="WTY17" s="21"/>
      <c r="WTZ17" s="21"/>
      <c r="WUA17" s="21"/>
      <c r="WUB17" s="21"/>
      <c r="WUC17" s="21"/>
      <c r="WUD17" s="21"/>
      <c r="WUE17" s="21"/>
      <c r="WUF17" s="21"/>
      <c r="WUG17" s="21"/>
      <c r="WUH17" s="21"/>
      <c r="WUI17" s="21"/>
      <c r="WUJ17" s="21"/>
      <c r="WUK17" s="21"/>
      <c r="WUL17" s="21"/>
      <c r="WUM17" s="21"/>
      <c r="WUN17" s="21"/>
      <c r="WUO17" s="21"/>
      <c r="WUP17" s="21"/>
      <c r="WUQ17" s="21"/>
      <c r="WUR17" s="21"/>
      <c r="WUS17" s="21"/>
      <c r="WUT17" s="21"/>
      <c r="WUU17" s="21"/>
      <c r="WUV17" s="21"/>
      <c r="WUW17" s="21"/>
      <c r="WUX17" s="21"/>
      <c r="WUY17" s="21"/>
      <c r="WUZ17" s="21"/>
      <c r="WVA17" s="21"/>
      <c r="WVB17" s="21"/>
      <c r="WVC17" s="21"/>
      <c r="WVD17" s="21"/>
      <c r="WVE17" s="21"/>
      <c r="WVF17" s="21"/>
      <c r="WVG17" s="21"/>
      <c r="WVH17" s="21"/>
      <c r="WVI17" s="21"/>
      <c r="WVJ17" s="21"/>
      <c r="WVK17" s="21"/>
      <c r="WVL17" s="21"/>
      <c r="WVM17" s="21"/>
      <c r="WVN17" s="21"/>
      <c r="WVO17" s="21"/>
      <c r="WVP17" s="21"/>
      <c r="WVQ17" s="21"/>
      <c r="WVR17" s="21"/>
      <c r="WVS17" s="21"/>
      <c r="WVT17" s="21"/>
      <c r="WVU17" s="21"/>
      <c r="WVV17" s="21"/>
      <c r="WVW17" s="21"/>
      <c r="WVX17" s="21"/>
      <c r="WVY17" s="21"/>
      <c r="WVZ17" s="21"/>
      <c r="WWA17" s="21"/>
      <c r="WWB17" s="21"/>
      <c r="WWC17" s="21"/>
      <c r="WWD17" s="21"/>
      <c r="WWE17" s="21"/>
      <c r="WWF17" s="21"/>
      <c r="WWG17" s="21"/>
      <c r="WWH17" s="21"/>
      <c r="WWI17" s="21"/>
      <c r="WWJ17" s="21"/>
      <c r="WWK17" s="21"/>
      <c r="WWL17" s="21"/>
      <c r="WWM17" s="21"/>
      <c r="WWN17" s="21"/>
      <c r="WWO17" s="21"/>
      <c r="WWP17" s="21"/>
      <c r="WWQ17" s="21"/>
      <c r="WWR17" s="21"/>
      <c r="WWS17" s="21"/>
      <c r="WWT17" s="21"/>
      <c r="WWU17" s="21"/>
      <c r="WWV17" s="21"/>
      <c r="WWW17" s="21"/>
      <c r="WWX17" s="21"/>
      <c r="WWY17" s="21"/>
      <c r="WWZ17" s="21"/>
      <c r="WXA17" s="21"/>
      <c r="WXB17" s="21"/>
      <c r="WXC17" s="21"/>
      <c r="WXD17" s="21"/>
      <c r="WXE17" s="21"/>
      <c r="WXF17" s="21"/>
      <c r="WXG17" s="21"/>
      <c r="WXH17" s="21"/>
      <c r="WXI17" s="21"/>
      <c r="WXJ17" s="21"/>
      <c r="WXK17" s="21"/>
      <c r="WXL17" s="21"/>
      <c r="WXM17" s="21"/>
      <c r="WXN17" s="21"/>
      <c r="WXO17" s="21"/>
      <c r="WXP17" s="21"/>
      <c r="WXQ17" s="21"/>
      <c r="WXR17" s="21"/>
      <c r="WXS17" s="21"/>
      <c r="WXT17" s="21"/>
      <c r="WXU17" s="21"/>
      <c r="WXV17" s="21"/>
      <c r="WXW17" s="21"/>
      <c r="WXX17" s="21"/>
      <c r="WXY17" s="21"/>
      <c r="WXZ17" s="21"/>
      <c r="WYA17" s="21"/>
      <c r="WYB17" s="21"/>
      <c r="WYC17" s="21"/>
      <c r="WYD17" s="21"/>
      <c r="WYE17" s="21"/>
      <c r="WYF17" s="21"/>
      <c r="WYG17" s="21"/>
      <c r="WYH17" s="21"/>
      <c r="WYI17" s="21"/>
      <c r="WYJ17" s="21"/>
      <c r="WYK17" s="21"/>
      <c r="WYL17" s="21"/>
      <c r="WYM17" s="21"/>
      <c r="WYN17" s="21"/>
      <c r="WYO17" s="21"/>
      <c r="WYP17" s="21"/>
      <c r="WYQ17" s="21"/>
      <c r="WYR17" s="21"/>
      <c r="WYS17" s="21"/>
      <c r="WYT17" s="21"/>
      <c r="WYU17" s="21"/>
      <c r="WYV17" s="21"/>
      <c r="WYW17" s="21"/>
      <c r="WYX17" s="21"/>
      <c r="WYY17" s="21"/>
      <c r="WYZ17" s="21"/>
      <c r="WZA17" s="21"/>
      <c r="WZB17" s="21"/>
      <c r="WZC17" s="21"/>
      <c r="WZD17" s="21"/>
      <c r="WZE17" s="21"/>
      <c r="WZF17" s="21"/>
      <c r="WZG17" s="21"/>
      <c r="WZH17" s="21"/>
      <c r="WZI17" s="21"/>
      <c r="WZJ17" s="21"/>
      <c r="WZK17" s="21"/>
      <c r="WZL17" s="21"/>
      <c r="WZM17" s="21"/>
      <c r="WZN17" s="21"/>
      <c r="WZO17" s="21"/>
      <c r="WZP17" s="21"/>
      <c r="WZQ17" s="21"/>
      <c r="WZR17" s="21"/>
      <c r="WZS17" s="21"/>
      <c r="WZT17" s="21"/>
      <c r="WZU17" s="21"/>
      <c r="WZV17" s="21"/>
      <c r="WZW17" s="21"/>
      <c r="WZX17" s="21"/>
      <c r="WZY17" s="21"/>
      <c r="WZZ17" s="21"/>
      <c r="XAA17" s="21"/>
      <c r="XAB17" s="21"/>
      <c r="XAC17" s="21"/>
      <c r="XAD17" s="21"/>
      <c r="XAE17" s="21"/>
      <c r="XAF17" s="21"/>
      <c r="XAG17" s="21"/>
      <c r="XAH17" s="21"/>
      <c r="XAI17" s="21"/>
      <c r="XAJ17" s="21"/>
      <c r="XAK17" s="21"/>
      <c r="XAL17" s="21"/>
      <c r="XAM17" s="21"/>
      <c r="XAN17" s="21"/>
      <c r="XAO17" s="21"/>
      <c r="XAP17" s="21"/>
      <c r="XAQ17" s="21"/>
      <c r="XAR17" s="21"/>
      <c r="XAS17" s="21"/>
      <c r="XAT17" s="21"/>
      <c r="XAU17" s="21"/>
      <c r="XAV17" s="21"/>
      <c r="XAW17" s="21"/>
      <c r="XAX17" s="21"/>
      <c r="XAY17" s="21"/>
      <c r="XAZ17" s="21"/>
      <c r="XBA17" s="21"/>
      <c r="XBB17" s="21"/>
      <c r="XBC17" s="21"/>
      <c r="XBD17" s="21"/>
      <c r="XBE17" s="21"/>
      <c r="XBF17" s="21"/>
      <c r="XBG17" s="21"/>
      <c r="XBH17" s="21"/>
      <c r="XBI17" s="21"/>
      <c r="XBJ17" s="21"/>
      <c r="XBK17" s="21"/>
      <c r="XBL17" s="21"/>
      <c r="XBM17" s="21"/>
      <c r="XBN17" s="21"/>
      <c r="XBO17" s="21"/>
      <c r="XBP17" s="21"/>
      <c r="XBQ17" s="21"/>
      <c r="XBR17" s="21"/>
      <c r="XBS17" s="21"/>
      <c r="XBT17" s="21"/>
      <c r="XBU17" s="21"/>
      <c r="XBV17" s="21"/>
      <c r="XBW17" s="21"/>
      <c r="XBX17" s="21"/>
      <c r="XBY17" s="21"/>
      <c r="XBZ17" s="21"/>
      <c r="XCA17" s="21"/>
      <c r="XCB17" s="21"/>
      <c r="XCC17" s="21"/>
      <c r="XCD17" s="21"/>
      <c r="XCE17" s="21"/>
      <c r="XCF17" s="21"/>
      <c r="XCG17" s="21"/>
      <c r="XCH17" s="21"/>
      <c r="XCI17" s="21"/>
      <c r="XCJ17" s="21"/>
      <c r="XCK17" s="21"/>
      <c r="XCL17" s="21"/>
      <c r="XCM17" s="21"/>
      <c r="XCN17" s="21"/>
      <c r="XCO17" s="21"/>
      <c r="XCP17" s="21"/>
      <c r="XCQ17" s="21"/>
      <c r="XCR17" s="21"/>
      <c r="XCS17" s="21"/>
      <c r="XCT17" s="21"/>
      <c r="XCU17" s="21"/>
      <c r="XCV17" s="21"/>
      <c r="XCW17" s="21"/>
      <c r="XCX17" s="21"/>
      <c r="XCY17" s="21"/>
      <c r="XCZ17" s="21"/>
      <c r="XDA17" s="21"/>
      <c r="XDB17" s="21"/>
      <c r="XDC17" s="21"/>
      <c r="XDD17" s="21"/>
      <c r="XDE17" s="21"/>
      <c r="XDF17" s="21"/>
      <c r="XDG17" s="21"/>
      <c r="XDH17" s="21"/>
      <c r="XDI17" s="21"/>
      <c r="XDJ17" s="21"/>
      <c r="XDK17" s="21"/>
      <c r="XDL17" s="21"/>
      <c r="XDM17" s="21"/>
      <c r="XDN17" s="21"/>
      <c r="XDO17" s="21"/>
      <c r="XDP17" s="21"/>
      <c r="XDQ17" s="21"/>
      <c r="XDR17" s="21"/>
      <c r="XDS17" s="21"/>
      <c r="XDT17" s="21"/>
      <c r="XDU17" s="21"/>
      <c r="XDV17" s="21"/>
      <c r="XDW17" s="21"/>
      <c r="XDX17" s="21"/>
      <c r="XDY17" s="21"/>
      <c r="XDZ17" s="21"/>
      <c r="XEA17" s="21"/>
      <c r="XEB17" s="21"/>
      <c r="XEC17" s="21"/>
      <c r="XED17" s="21"/>
      <c r="XEE17" s="21"/>
      <c r="XEF17" s="21"/>
      <c r="XEG17" s="21"/>
      <c r="XEH17" s="21"/>
      <c r="XEI17" s="21"/>
      <c r="XEJ17" s="21"/>
      <c r="XEK17" s="21"/>
      <c r="XEL17" s="21"/>
      <c r="XEM17" s="21"/>
      <c r="XEN17" s="21"/>
    </row>
    <row r="18" s="3" customFormat="1" ht="40" customHeight="1" spans="2:13">
      <c r="B18" s="10"/>
      <c r="C18" s="10"/>
      <c r="D18" s="9">
        <v>14</v>
      </c>
      <c r="E18" s="11" t="s">
        <v>41</v>
      </c>
      <c r="F18" s="13">
        <v>200</v>
      </c>
      <c r="G18" s="12" t="s">
        <v>42</v>
      </c>
      <c r="H18" s="12"/>
      <c r="I18" s="16"/>
      <c r="J18" s="20">
        <v>4235</v>
      </c>
      <c r="K18" s="20">
        <v>4235</v>
      </c>
      <c r="L18" s="20">
        <v>4235</v>
      </c>
      <c r="M18" s="20">
        <f t="shared" si="0"/>
        <v>12705</v>
      </c>
    </row>
    <row r="19" s="3" customFormat="1" ht="40" customHeight="1" spans="2:13">
      <c r="B19" s="10"/>
      <c r="C19" s="10"/>
      <c r="D19" s="9">
        <v>15</v>
      </c>
      <c r="E19" s="11" t="s">
        <v>43</v>
      </c>
      <c r="F19" s="13">
        <v>200</v>
      </c>
      <c r="G19" s="12" t="s">
        <v>42</v>
      </c>
      <c r="H19" s="12"/>
      <c r="I19" s="16"/>
      <c r="J19" s="20">
        <v>4235</v>
      </c>
      <c r="K19" s="20">
        <v>4235</v>
      </c>
      <c r="L19" s="20">
        <v>4235</v>
      </c>
      <c r="M19" s="20">
        <f t="shared" si="0"/>
        <v>12705</v>
      </c>
    </row>
    <row r="20" s="3" customFormat="1" ht="40" customHeight="1" spans="2:13">
      <c r="B20" s="10"/>
      <c r="C20" s="10"/>
      <c r="D20" s="9">
        <v>16</v>
      </c>
      <c r="E20" s="11" t="s">
        <v>44</v>
      </c>
      <c r="F20" s="13">
        <v>144.22</v>
      </c>
      <c r="G20" s="12" t="s">
        <v>42</v>
      </c>
      <c r="H20" s="12"/>
      <c r="I20" s="16"/>
      <c r="J20" s="20">
        <v>3054</v>
      </c>
      <c r="K20" s="20">
        <v>3054</v>
      </c>
      <c r="L20" s="20">
        <v>3054</v>
      </c>
      <c r="M20" s="20">
        <f t="shared" si="0"/>
        <v>9162</v>
      </c>
    </row>
    <row r="21" s="3" customFormat="1" ht="40" customHeight="1" spans="2:13">
      <c r="B21" s="10"/>
      <c r="C21" s="10"/>
      <c r="D21" s="9">
        <v>17</v>
      </c>
      <c r="E21" s="11" t="s">
        <v>45</v>
      </c>
      <c r="F21" s="13">
        <v>156.7</v>
      </c>
      <c r="G21" s="12" t="s">
        <v>42</v>
      </c>
      <c r="H21" s="12"/>
      <c r="I21" s="16"/>
      <c r="J21" s="20">
        <v>3319</v>
      </c>
      <c r="K21" s="20">
        <v>3319</v>
      </c>
      <c r="L21" s="20">
        <v>3319</v>
      </c>
      <c r="M21" s="20">
        <f t="shared" si="0"/>
        <v>9957</v>
      </c>
    </row>
    <row r="22" s="3" customFormat="1" ht="40" customHeight="1" spans="2:13">
      <c r="B22" s="10"/>
      <c r="C22" s="10"/>
      <c r="D22" s="9">
        <v>18</v>
      </c>
      <c r="E22" s="11" t="s">
        <v>46</v>
      </c>
      <c r="F22" s="13">
        <v>1000</v>
      </c>
      <c r="G22" s="12" t="s">
        <v>42</v>
      </c>
      <c r="H22" s="12"/>
      <c r="I22" s="16"/>
      <c r="J22" s="20">
        <v>21175</v>
      </c>
      <c r="K22" s="20">
        <v>21175</v>
      </c>
      <c r="L22" s="20">
        <v>21175</v>
      </c>
      <c r="M22" s="20">
        <f t="shared" si="0"/>
        <v>63525</v>
      </c>
    </row>
    <row r="23" s="3" customFormat="1" ht="40" customHeight="1" spans="2:13">
      <c r="B23" s="10"/>
      <c r="C23" s="10"/>
      <c r="D23" s="9">
        <v>19</v>
      </c>
      <c r="E23" s="11" t="s">
        <v>47</v>
      </c>
      <c r="F23" s="13">
        <v>200</v>
      </c>
      <c r="G23" s="12" t="s">
        <v>48</v>
      </c>
      <c r="H23" s="12"/>
      <c r="I23" s="16"/>
      <c r="J23" s="20">
        <v>4235</v>
      </c>
      <c r="K23" s="20">
        <v>4235</v>
      </c>
      <c r="L23" s="20">
        <v>4235</v>
      </c>
      <c r="M23" s="20">
        <f t="shared" si="0"/>
        <v>12705</v>
      </c>
    </row>
    <row r="24" s="3" customFormat="1" ht="40" customHeight="1" spans="2:13">
      <c r="B24" s="10"/>
      <c r="C24" s="10"/>
      <c r="D24" s="9">
        <v>20</v>
      </c>
      <c r="E24" s="11" t="s">
        <v>49</v>
      </c>
      <c r="F24" s="13">
        <v>200</v>
      </c>
      <c r="G24" s="12" t="s">
        <v>48</v>
      </c>
      <c r="H24" s="12"/>
      <c r="I24" s="16"/>
      <c r="J24" s="20">
        <v>4235</v>
      </c>
      <c r="K24" s="20">
        <v>4235</v>
      </c>
      <c r="L24" s="20">
        <v>4235</v>
      </c>
      <c r="M24" s="20">
        <f t="shared" si="0"/>
        <v>12705</v>
      </c>
    </row>
    <row r="25" s="3" customFormat="1" ht="40" customHeight="1" spans="2:13">
      <c r="B25" s="10"/>
      <c r="C25" s="10"/>
      <c r="D25" s="9">
        <v>21</v>
      </c>
      <c r="E25" s="11" t="s">
        <v>50</v>
      </c>
      <c r="F25" s="13">
        <v>141.74</v>
      </c>
      <c r="G25" s="12" t="s">
        <v>51</v>
      </c>
      <c r="H25" s="12"/>
      <c r="I25" s="16"/>
      <c r="J25" s="20">
        <v>3001</v>
      </c>
      <c r="K25" s="20">
        <v>3001</v>
      </c>
      <c r="L25" s="20">
        <v>2701</v>
      </c>
      <c r="M25" s="20">
        <f t="shared" si="0"/>
        <v>8703</v>
      </c>
    </row>
    <row r="26" s="3" customFormat="1" ht="40" customHeight="1" spans="2:13">
      <c r="B26" s="10"/>
      <c r="C26" s="10"/>
      <c r="D26" s="9">
        <v>22</v>
      </c>
      <c r="E26" s="11" t="s">
        <v>52</v>
      </c>
      <c r="F26" s="13">
        <v>141.74</v>
      </c>
      <c r="G26" s="12" t="s">
        <v>51</v>
      </c>
      <c r="H26" s="12"/>
      <c r="I26" s="16"/>
      <c r="J26" s="20">
        <v>3001</v>
      </c>
      <c r="K26" s="20">
        <v>3001</v>
      </c>
      <c r="L26" s="20">
        <v>2701</v>
      </c>
      <c r="M26" s="20">
        <f t="shared" si="0"/>
        <v>8703</v>
      </c>
    </row>
    <row r="27" s="3" customFormat="1" ht="40" customHeight="1" spans="2:13">
      <c r="B27" s="10"/>
      <c r="C27" s="10"/>
      <c r="D27" s="9">
        <v>23</v>
      </c>
      <c r="E27" s="11" t="s">
        <v>53</v>
      </c>
      <c r="F27" s="15">
        <v>1529.73</v>
      </c>
      <c r="G27" s="16" t="s">
        <v>54</v>
      </c>
      <c r="H27" s="12"/>
      <c r="I27" s="16"/>
      <c r="J27" s="20">
        <v>16196</v>
      </c>
      <c r="K27" s="20">
        <v>0</v>
      </c>
      <c r="L27" s="20">
        <v>0</v>
      </c>
      <c r="M27" s="20">
        <f>SUM(J27:L27)</f>
        <v>16196</v>
      </c>
    </row>
    <row r="28" s="3" customFormat="1" ht="40" customHeight="1" spans="2:13">
      <c r="B28" s="10"/>
      <c r="C28" s="10"/>
      <c r="D28" s="9" t="s">
        <v>55</v>
      </c>
      <c r="E28" s="9"/>
      <c r="F28" s="17">
        <f>SUM(F5:F27)</f>
        <v>6884.88</v>
      </c>
      <c r="G28" s="18"/>
      <c r="H28" s="18"/>
      <c r="I28" s="18"/>
      <c r="J28" s="20">
        <f>SUM(J5:J27)</f>
        <v>123358</v>
      </c>
      <c r="K28" s="20">
        <f>SUM(K5:K27)</f>
        <v>107162</v>
      </c>
      <c r="L28" s="20">
        <f>SUM(L5:L27)</f>
        <v>120083</v>
      </c>
      <c r="M28" s="20">
        <f>SUM(J28:L28)</f>
        <v>350603</v>
      </c>
    </row>
    <row r="29" s="4" customFormat="1" spans="4:13">
      <c r="D29" s="19" t="s">
        <v>56</v>
      </c>
      <c r="E29" s="19"/>
      <c r="F29" s="19"/>
      <c r="G29" s="19"/>
      <c r="H29" s="19"/>
      <c r="I29" s="19"/>
      <c r="J29" s="19"/>
      <c r="K29" s="19"/>
      <c r="L29" s="19"/>
      <c r="M29" s="19"/>
    </row>
  </sheetData>
  <mergeCells count="12">
    <mergeCell ref="D1:M1"/>
    <mergeCell ref="B2:M2"/>
    <mergeCell ref="D3:M3"/>
    <mergeCell ref="D28:E28"/>
    <mergeCell ref="D29:M29"/>
    <mergeCell ref="B3:B4"/>
    <mergeCell ref="B5:B28"/>
    <mergeCell ref="C3:C4"/>
    <mergeCell ref="C5:C28"/>
    <mergeCell ref="H5:H14"/>
    <mergeCell ref="H15:H27"/>
    <mergeCell ref="I5:I27"/>
  </mergeCells>
  <printOptions horizontalCentered="1"/>
  <pageMargins left="0.196527777777778" right="0.118055555555556" top="0.236111111111111" bottom="0.275" header="0.156944444444444" footer="0.156944444444444"/>
  <pageSetup paperSize="9" scale="4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罗佳鹏</cp:lastModifiedBy>
  <dcterms:created xsi:type="dcterms:W3CDTF">2018-02-27T11:14:00Z</dcterms:created>
  <cp:lastPrinted>2018-08-14T01:51:00Z</cp:lastPrinted>
  <dcterms:modified xsi:type="dcterms:W3CDTF">2021-07-09T09:07:17Z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