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（成绩总名单）" sheetId="14" r:id="rId1"/>
  </sheets>
  <definedNames>
    <definedName name="_xlnm._FilterDatabase" localSheetId="0" hidden="1">'（成绩总名单）'!$B$3:$J$3</definedName>
    <definedName name="_xlnm.Print_Titles" localSheetId="0">'（成绩总名单）'!$3:$3</definedName>
  </definedNames>
  <calcPr calcId="144525"/>
</workbook>
</file>

<file path=xl/sharedStrings.xml><?xml version="1.0" encoding="utf-8"?>
<sst xmlns="http://schemas.openxmlformats.org/spreadsheetml/2006/main" count="313" uniqueCount="169">
  <si>
    <t>光明区卫生健康局2021年11月公开招聘专干
成绩和入围体检及复审人员名单</t>
  </si>
  <si>
    <t>序号</t>
  </si>
  <si>
    <t>岗位编号</t>
  </si>
  <si>
    <t>岗位名称</t>
  </si>
  <si>
    <t>姓名</t>
  </si>
  <si>
    <t>身份证号</t>
  </si>
  <si>
    <t>笔试
分数</t>
  </si>
  <si>
    <t>面试分数</t>
  </si>
  <si>
    <t>综合成绩</t>
  </si>
  <si>
    <t>综合
排名</t>
  </si>
  <si>
    <t>是否
参加体检</t>
  </si>
  <si>
    <t>WJJ20211101</t>
  </si>
  <si>
    <t>规划信息和财务科财务专干</t>
  </si>
  <si>
    <t>陈世霞</t>
  </si>
  <si>
    <t>510322********6386</t>
  </si>
  <si>
    <t>是</t>
  </si>
  <si>
    <t>徐钰婷</t>
  </si>
  <si>
    <t>441424********3769</t>
  </si>
  <si>
    <t>李知行</t>
  </si>
  <si>
    <t>431121********0047</t>
  </si>
  <si>
    <t>张敬平</t>
  </si>
  <si>
    <t>412822********3082</t>
  </si>
  <si>
    <t>骆美珍</t>
  </si>
  <si>
    <t>441622********4687</t>
  </si>
  <si>
    <t>黄能超</t>
  </si>
  <si>
    <t>430421********5349</t>
  </si>
  <si>
    <t>梅升</t>
  </si>
  <si>
    <t>421127********254X</t>
  </si>
  <si>
    <t>蓝敏</t>
  </si>
  <si>
    <t>441423********4765</t>
  </si>
  <si>
    <t>何洁婷</t>
  </si>
  <si>
    <t>440223********0325</t>
  </si>
  <si>
    <t>黄碧容</t>
  </si>
  <si>
    <t>441322********2347</t>
  </si>
  <si>
    <t>许晶晶</t>
  </si>
  <si>
    <t>440825********0967</t>
  </si>
  <si>
    <t>张泳诗</t>
  </si>
  <si>
    <t>440306********322X</t>
  </si>
  <si>
    <t>何龙芳</t>
  </si>
  <si>
    <t>352229********1543</t>
  </si>
  <si>
    <t>黄慧文</t>
  </si>
  <si>
    <t>441481********6481</t>
  </si>
  <si>
    <t>余可欣</t>
  </si>
  <si>
    <t>441502********0668</t>
  </si>
  <si>
    <t>袁马梦子</t>
  </si>
  <si>
    <t>429006********1524</t>
  </si>
  <si>
    <t>林虹</t>
  </si>
  <si>
    <t>440222********1220</t>
  </si>
  <si>
    <t>倪钰妍</t>
  </si>
  <si>
    <t>440902********3227</t>
  </si>
  <si>
    <t>WJ20211102</t>
  </si>
  <si>
    <t>姜来</t>
  </si>
  <si>
    <t>210902********0518</t>
  </si>
  <si>
    <t>陈细洪</t>
  </si>
  <si>
    <t>440306********3017</t>
  </si>
  <si>
    <t>袁贺杨</t>
  </si>
  <si>
    <t>412825********7637</t>
  </si>
  <si>
    <t>欧嘉伟</t>
  </si>
  <si>
    <t>440306********3535</t>
  </si>
  <si>
    <t>黄文熙</t>
  </si>
  <si>
    <t>441721********0016</t>
  </si>
  <si>
    <t>黎振源</t>
  </si>
  <si>
    <t>440306********3927</t>
  </si>
  <si>
    <t>刘政承</t>
  </si>
  <si>
    <t>440981********8132</t>
  </si>
  <si>
    <t>严国江</t>
  </si>
  <si>
    <t>441283********6496</t>
  </si>
  <si>
    <t>WJJ20211103</t>
  </si>
  <si>
    <t>公共卫生和职业健康科专干</t>
  </si>
  <si>
    <t>陈昱</t>
  </si>
  <si>
    <t>445281******0117</t>
  </si>
  <si>
    <t>刘政传</t>
  </si>
  <si>
    <t>441581******881X</t>
  </si>
  <si>
    <t>张淑萍</t>
  </si>
  <si>
    <t>445221******4121</t>
  </si>
  <si>
    <t>张芬</t>
  </si>
  <si>
    <t>442000******0542</t>
  </si>
  <si>
    <t>覃炳锋</t>
  </si>
  <si>
    <t>450921******0413</t>
  </si>
  <si>
    <t>缺考</t>
  </si>
  <si>
    <t>彭俊逸</t>
  </si>
  <si>
    <t>441523******6032</t>
  </si>
  <si>
    <t>丁伟茜</t>
  </si>
  <si>
    <t>220122******0022</t>
  </si>
  <si>
    <t>邹思静</t>
  </si>
  <si>
    <t>440183******3125</t>
  </si>
  <si>
    <t>黄向楠</t>
  </si>
  <si>
    <t>411121******7027</t>
  </si>
  <si>
    <t>闫丽</t>
  </si>
  <si>
    <t>152823******052x</t>
  </si>
  <si>
    <t>赵颖晖</t>
  </si>
  <si>
    <t>413001******152X</t>
  </si>
  <si>
    <t>彭晓舟</t>
  </si>
  <si>
    <t>370322******6716</t>
  </si>
  <si>
    <t>王婧</t>
  </si>
  <si>
    <t>340702******2022</t>
  </si>
  <si>
    <t>彭建兰</t>
  </si>
  <si>
    <t>440223******202X</t>
  </si>
  <si>
    <t>陈水金</t>
  </si>
  <si>
    <t>440883******1925</t>
  </si>
  <si>
    <t>龚莉雯</t>
  </si>
  <si>
    <t>320802******0522</t>
  </si>
  <si>
    <t>洪诗凯</t>
  </si>
  <si>
    <t>441402******0215</t>
  </si>
  <si>
    <t xml:space="preserve">柳佳 </t>
  </si>
  <si>
    <t>430423******5127</t>
  </si>
  <si>
    <t xml:space="preserve">吴教生 </t>
  </si>
  <si>
    <t>440882******2915</t>
  </si>
  <si>
    <t>曾文涛</t>
  </si>
  <si>
    <t>441622******4670</t>
  </si>
  <si>
    <t>刘丹</t>
  </si>
  <si>
    <t>440982******5027</t>
  </si>
  <si>
    <t>王语環</t>
  </si>
  <si>
    <t>222404******0047</t>
  </si>
  <si>
    <t>WJJ20211104</t>
  </si>
  <si>
    <t>中医科专干</t>
  </si>
  <si>
    <t>朱嘉丽</t>
  </si>
  <si>
    <t>445224********5165</t>
  </si>
  <si>
    <t>谢冬芳</t>
  </si>
  <si>
    <t>36072********562X</t>
  </si>
  <si>
    <t>何心如</t>
  </si>
  <si>
    <t>441625********7823</t>
  </si>
  <si>
    <t>江宇宁</t>
  </si>
  <si>
    <t>441702********4266</t>
  </si>
  <si>
    <t>WJJ2021104</t>
  </si>
  <si>
    <t>陈 清</t>
  </si>
  <si>
    <t>441426********3821</t>
  </si>
  <si>
    <t>吕 薇</t>
  </si>
  <si>
    <t>441421********4048</t>
  </si>
  <si>
    <t>杨梦璇</t>
  </si>
  <si>
    <t>422825********0424</t>
  </si>
  <si>
    <t>任艳花</t>
  </si>
  <si>
    <t>410825********0548</t>
  </si>
  <si>
    <t>涂丹丹</t>
  </si>
  <si>
    <t>362329********1146</t>
  </si>
  <si>
    <t>WJJ20211105</t>
  </si>
  <si>
    <t>公共卫生专干</t>
  </si>
  <si>
    <t>谢美仪</t>
  </si>
  <si>
    <t>440785********6329</t>
  </si>
  <si>
    <t>李鹏民</t>
  </si>
  <si>
    <t>440982********2773</t>
  </si>
  <si>
    <t>文紫莹</t>
  </si>
  <si>
    <t>440306********0825</t>
  </si>
  <si>
    <t>陈汝毅</t>
  </si>
  <si>
    <t>440881********2455</t>
  </si>
  <si>
    <t>黄媛</t>
  </si>
  <si>
    <t>445281********0022</t>
  </si>
  <si>
    <t>居豪</t>
  </si>
  <si>
    <t>341623********6710</t>
  </si>
  <si>
    <t>文梓雅</t>
  </si>
  <si>
    <t>440306********1626</t>
  </si>
  <si>
    <t>赖琳</t>
  </si>
  <si>
    <t>441621********3249</t>
  </si>
  <si>
    <t>陈宝怡</t>
  </si>
  <si>
    <t>441723********2021</t>
  </si>
  <si>
    <t>WJJ20211106</t>
  </si>
  <si>
    <t>卫生监督辅助专干</t>
  </si>
  <si>
    <t>孙艺华</t>
  </si>
  <si>
    <t>360731********4329</t>
  </si>
  <si>
    <t>钟学威</t>
  </si>
  <si>
    <t>441622********2073</t>
  </si>
  <si>
    <t>潘记华</t>
  </si>
  <si>
    <t>341221********155X</t>
  </si>
  <si>
    <t>林水燕</t>
  </si>
  <si>
    <t>445221********4520</t>
  </si>
  <si>
    <t>张昀兴</t>
  </si>
  <si>
    <t>441481********3097</t>
  </si>
  <si>
    <t>杨金妹</t>
  </si>
  <si>
    <t>450981********6422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</si>
</sst>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0">
      <protection locked="0"/>
    </xf>
    <xf numFmtId="0" fontId="9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showGridLines="0" tabSelected="1" zoomScale="80" zoomScaleNormal="80" workbookViewId="0">
      <pane ySplit="3" topLeftCell="A46" activePane="bottomLeft" state="frozen"/>
      <selection/>
      <selection pane="bottomLeft" activeCell="J9" sqref="J9"/>
    </sheetView>
  </sheetViews>
  <sheetFormatPr defaultColWidth="9" defaultRowHeight="14.4"/>
  <cols>
    <col min="1" max="1" width="6" style="3" customWidth="1"/>
    <col min="2" max="2" width="15" style="3" customWidth="1"/>
    <col min="3" max="3" width="15.5" style="3" customWidth="1"/>
    <col min="4" max="4" width="9.5" style="3" customWidth="1"/>
    <col min="5" max="5" width="22" style="3" customWidth="1"/>
    <col min="6" max="6" width="8.37962962962963" style="4" customWidth="1"/>
    <col min="7" max="8" width="14.1296296296296" style="4" customWidth="1"/>
    <col min="9" max="9" width="10.1296296296296" style="4" customWidth="1"/>
    <col min="10" max="10" width="13.25" style="4" customWidth="1"/>
    <col min="11" max="11" width="41.3518518518519" style="5" customWidth="1"/>
    <col min="12" max="16384" width="9" style="5"/>
  </cols>
  <sheetData>
    <row r="1" spans="1:10">
      <c r="A1" s="6"/>
      <c r="B1" s="7" t="s">
        <v>0</v>
      </c>
      <c r="C1" s="8"/>
      <c r="D1" s="8"/>
      <c r="E1" s="8"/>
      <c r="F1" s="9"/>
      <c r="G1" s="9"/>
      <c r="H1" s="9"/>
      <c r="I1" s="9"/>
      <c r="J1" s="9"/>
    </row>
    <row r="2" ht="73" customHeight="1" spans="1:10">
      <c r="A2" s="6"/>
      <c r="B2" s="8"/>
      <c r="C2" s="8"/>
      <c r="D2" s="8"/>
      <c r="E2" s="8"/>
      <c r="F2" s="9"/>
      <c r="G2" s="9"/>
      <c r="H2" s="9"/>
      <c r="I2" s="9"/>
      <c r="J2" s="9"/>
    </row>
    <row r="3" s="1" customFormat="1" ht="44" customHeight="1" spans="1:10">
      <c r="A3" s="10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="2" customFormat="1" ht="42" customHeight="1" spans="1:10">
      <c r="A4" s="12">
        <v>1</v>
      </c>
      <c r="B4" s="13" t="s">
        <v>11</v>
      </c>
      <c r="C4" s="12" t="s">
        <v>12</v>
      </c>
      <c r="D4" s="13" t="s">
        <v>13</v>
      </c>
      <c r="E4" s="14" t="s">
        <v>14</v>
      </c>
      <c r="F4" s="12">
        <v>86</v>
      </c>
      <c r="G4" s="15">
        <v>88</v>
      </c>
      <c r="H4" s="15">
        <f>(F4+G4)/2</f>
        <v>87</v>
      </c>
      <c r="I4" s="12">
        <v>1</v>
      </c>
      <c r="J4" s="12" t="s">
        <v>15</v>
      </c>
    </row>
    <row r="5" s="2" customFormat="1" ht="42" customHeight="1" spans="1:10">
      <c r="A5" s="12">
        <v>2</v>
      </c>
      <c r="B5" s="13" t="s">
        <v>11</v>
      </c>
      <c r="C5" s="12" t="s">
        <v>12</v>
      </c>
      <c r="D5" s="13" t="s">
        <v>16</v>
      </c>
      <c r="E5" s="14" t="s">
        <v>17</v>
      </c>
      <c r="F5" s="12">
        <v>88</v>
      </c>
      <c r="G5" s="15">
        <v>84</v>
      </c>
      <c r="H5" s="15">
        <f>(F5+G5)/2</f>
        <v>86</v>
      </c>
      <c r="I5" s="12">
        <v>2</v>
      </c>
      <c r="J5" s="12"/>
    </row>
    <row r="6" s="2" customFormat="1" ht="42" customHeight="1" spans="1:10">
      <c r="A6" s="12">
        <v>3</v>
      </c>
      <c r="B6" s="13" t="s">
        <v>11</v>
      </c>
      <c r="C6" s="12" t="s">
        <v>12</v>
      </c>
      <c r="D6" s="13" t="s">
        <v>18</v>
      </c>
      <c r="E6" s="14" t="s">
        <v>19</v>
      </c>
      <c r="F6" s="12">
        <v>85</v>
      </c>
      <c r="G6" s="15">
        <v>82</v>
      </c>
      <c r="H6" s="15">
        <f>(F6+G6)/2</f>
        <v>83.5</v>
      </c>
      <c r="I6" s="12">
        <v>3</v>
      </c>
      <c r="J6" s="12"/>
    </row>
    <row r="7" s="2" customFormat="1" ht="42" customHeight="1" spans="1:10">
      <c r="A7" s="12">
        <v>4</v>
      </c>
      <c r="B7" s="13" t="s">
        <v>11</v>
      </c>
      <c r="C7" s="12" t="s">
        <v>12</v>
      </c>
      <c r="D7" s="13" t="s">
        <v>20</v>
      </c>
      <c r="E7" s="14" t="s">
        <v>21</v>
      </c>
      <c r="F7" s="12">
        <v>79</v>
      </c>
      <c r="G7" s="15"/>
      <c r="H7" s="15"/>
      <c r="I7" s="12"/>
      <c r="J7" s="12"/>
    </row>
    <row r="8" s="2" customFormat="1" ht="42" customHeight="1" spans="1:10">
      <c r="A8" s="12">
        <v>5</v>
      </c>
      <c r="B8" s="13" t="s">
        <v>11</v>
      </c>
      <c r="C8" s="12" t="s">
        <v>12</v>
      </c>
      <c r="D8" s="13" t="s">
        <v>22</v>
      </c>
      <c r="E8" s="14" t="s">
        <v>23</v>
      </c>
      <c r="F8" s="12">
        <v>77</v>
      </c>
      <c r="G8" s="15"/>
      <c r="H8" s="15"/>
      <c r="I8" s="12"/>
      <c r="J8" s="12"/>
    </row>
    <row r="9" s="2" customFormat="1" ht="42" customHeight="1" spans="1:10">
      <c r="A9" s="12">
        <v>6</v>
      </c>
      <c r="B9" s="13" t="s">
        <v>11</v>
      </c>
      <c r="C9" s="12" t="s">
        <v>12</v>
      </c>
      <c r="D9" s="13" t="s">
        <v>24</v>
      </c>
      <c r="E9" s="14" t="s">
        <v>25</v>
      </c>
      <c r="F9" s="12">
        <v>75</v>
      </c>
      <c r="G9" s="15"/>
      <c r="H9" s="15"/>
      <c r="I9" s="12"/>
      <c r="J9" s="12"/>
    </row>
    <row r="10" s="2" customFormat="1" ht="42" customHeight="1" spans="1:10">
      <c r="A10" s="12">
        <v>7</v>
      </c>
      <c r="B10" s="13" t="s">
        <v>11</v>
      </c>
      <c r="C10" s="12" t="s">
        <v>12</v>
      </c>
      <c r="D10" s="13" t="s">
        <v>26</v>
      </c>
      <c r="E10" s="14" t="s">
        <v>27</v>
      </c>
      <c r="F10" s="12">
        <v>74</v>
      </c>
      <c r="G10" s="15"/>
      <c r="H10" s="15"/>
      <c r="I10" s="12"/>
      <c r="J10" s="12"/>
    </row>
    <row r="11" s="2" customFormat="1" ht="42" customHeight="1" spans="1:10">
      <c r="A11" s="12">
        <v>8</v>
      </c>
      <c r="B11" s="13" t="s">
        <v>11</v>
      </c>
      <c r="C11" s="12" t="s">
        <v>12</v>
      </c>
      <c r="D11" s="13" t="s">
        <v>28</v>
      </c>
      <c r="E11" s="14" t="s">
        <v>29</v>
      </c>
      <c r="F11" s="12">
        <v>69</v>
      </c>
      <c r="G11" s="15"/>
      <c r="H11" s="15"/>
      <c r="I11" s="12"/>
      <c r="J11" s="12"/>
    </row>
    <row r="12" s="2" customFormat="1" ht="42" customHeight="1" spans="1:10">
      <c r="A12" s="12">
        <v>9</v>
      </c>
      <c r="B12" s="13" t="s">
        <v>11</v>
      </c>
      <c r="C12" s="12" t="s">
        <v>12</v>
      </c>
      <c r="D12" s="13" t="s">
        <v>30</v>
      </c>
      <c r="E12" s="14" t="s">
        <v>31</v>
      </c>
      <c r="F12" s="12">
        <v>60</v>
      </c>
      <c r="G12" s="15"/>
      <c r="H12" s="15"/>
      <c r="I12" s="12"/>
      <c r="J12" s="12"/>
    </row>
    <row r="13" s="2" customFormat="1" ht="42" customHeight="1" spans="1:10">
      <c r="A13" s="12">
        <v>10</v>
      </c>
      <c r="B13" s="13" t="s">
        <v>11</v>
      </c>
      <c r="C13" s="12" t="s">
        <v>12</v>
      </c>
      <c r="D13" s="13" t="s">
        <v>32</v>
      </c>
      <c r="E13" s="14" t="s">
        <v>33</v>
      </c>
      <c r="F13" s="12">
        <v>60</v>
      </c>
      <c r="G13" s="15"/>
      <c r="H13" s="15"/>
      <c r="I13" s="12"/>
      <c r="J13" s="12"/>
    </row>
    <row r="14" s="2" customFormat="1" ht="42" customHeight="1" spans="1:10">
      <c r="A14" s="12">
        <v>11</v>
      </c>
      <c r="B14" s="13" t="s">
        <v>11</v>
      </c>
      <c r="C14" s="12" t="s">
        <v>12</v>
      </c>
      <c r="D14" s="13" t="s">
        <v>34</v>
      </c>
      <c r="E14" s="14" t="s">
        <v>35</v>
      </c>
      <c r="F14" s="12">
        <v>60</v>
      </c>
      <c r="G14" s="15"/>
      <c r="H14" s="15"/>
      <c r="I14" s="12"/>
      <c r="J14" s="12"/>
    </row>
    <row r="15" s="2" customFormat="1" ht="42" customHeight="1" spans="1:10">
      <c r="A15" s="12">
        <v>12</v>
      </c>
      <c r="B15" s="13" t="s">
        <v>11</v>
      </c>
      <c r="C15" s="12" t="s">
        <v>12</v>
      </c>
      <c r="D15" s="13" t="s">
        <v>36</v>
      </c>
      <c r="E15" s="14" t="s">
        <v>37</v>
      </c>
      <c r="F15" s="12">
        <v>0</v>
      </c>
      <c r="G15" s="15"/>
      <c r="H15" s="15"/>
      <c r="I15" s="12"/>
      <c r="J15" s="12"/>
    </row>
    <row r="16" s="2" customFormat="1" ht="42" customHeight="1" spans="1:10">
      <c r="A16" s="12">
        <v>13</v>
      </c>
      <c r="B16" s="13" t="s">
        <v>11</v>
      </c>
      <c r="C16" s="12" t="s">
        <v>12</v>
      </c>
      <c r="D16" s="13" t="s">
        <v>38</v>
      </c>
      <c r="E16" s="14" t="s">
        <v>39</v>
      </c>
      <c r="F16" s="12">
        <v>0</v>
      </c>
      <c r="G16" s="15"/>
      <c r="H16" s="15"/>
      <c r="I16" s="12"/>
      <c r="J16" s="12"/>
    </row>
    <row r="17" s="2" customFormat="1" ht="42" customHeight="1" spans="1:10">
      <c r="A17" s="12">
        <v>14</v>
      </c>
      <c r="B17" s="13" t="s">
        <v>11</v>
      </c>
      <c r="C17" s="12" t="s">
        <v>12</v>
      </c>
      <c r="D17" s="13" t="s">
        <v>40</v>
      </c>
      <c r="E17" s="14" t="s">
        <v>41</v>
      </c>
      <c r="F17" s="12">
        <v>0</v>
      </c>
      <c r="G17" s="15"/>
      <c r="H17" s="15"/>
      <c r="I17" s="12"/>
      <c r="J17" s="12"/>
    </row>
    <row r="18" s="2" customFormat="1" ht="42" customHeight="1" spans="1:10">
      <c r="A18" s="12">
        <v>15</v>
      </c>
      <c r="B18" s="13" t="s">
        <v>11</v>
      </c>
      <c r="C18" s="12" t="s">
        <v>12</v>
      </c>
      <c r="D18" s="13" t="s">
        <v>42</v>
      </c>
      <c r="E18" s="14" t="s">
        <v>43</v>
      </c>
      <c r="F18" s="12">
        <v>0</v>
      </c>
      <c r="G18" s="15"/>
      <c r="H18" s="15"/>
      <c r="I18" s="12"/>
      <c r="J18" s="12"/>
    </row>
    <row r="19" s="2" customFormat="1" ht="42" customHeight="1" spans="1:10">
      <c r="A19" s="12">
        <v>16</v>
      </c>
      <c r="B19" s="13" t="s">
        <v>11</v>
      </c>
      <c r="C19" s="12" t="s">
        <v>12</v>
      </c>
      <c r="D19" s="13" t="s">
        <v>44</v>
      </c>
      <c r="E19" s="14" t="s">
        <v>45</v>
      </c>
      <c r="F19" s="12">
        <v>0</v>
      </c>
      <c r="G19" s="15"/>
      <c r="H19" s="15"/>
      <c r="I19" s="12"/>
      <c r="J19" s="12"/>
    </row>
    <row r="20" s="2" customFormat="1" ht="42" customHeight="1" spans="1:10">
      <c r="A20" s="12">
        <v>17</v>
      </c>
      <c r="B20" s="13" t="s">
        <v>11</v>
      </c>
      <c r="C20" s="12" t="s">
        <v>12</v>
      </c>
      <c r="D20" s="13" t="s">
        <v>46</v>
      </c>
      <c r="E20" s="14" t="s">
        <v>47</v>
      </c>
      <c r="F20" s="12">
        <v>0</v>
      </c>
      <c r="G20" s="15"/>
      <c r="H20" s="15"/>
      <c r="I20" s="12"/>
      <c r="J20" s="12"/>
    </row>
    <row r="21" s="2" customFormat="1" ht="42" customHeight="1" spans="1:10">
      <c r="A21" s="12">
        <v>18</v>
      </c>
      <c r="B21" s="13" t="s">
        <v>11</v>
      </c>
      <c r="C21" s="12" t="s">
        <v>12</v>
      </c>
      <c r="D21" s="13" t="s">
        <v>48</v>
      </c>
      <c r="E21" s="14" t="s">
        <v>49</v>
      </c>
      <c r="F21" s="12">
        <v>0</v>
      </c>
      <c r="G21" s="15"/>
      <c r="H21" s="15"/>
      <c r="I21" s="12"/>
      <c r="J21" s="12"/>
    </row>
    <row r="22" s="2" customFormat="1" ht="42" customHeight="1" spans="1:10">
      <c r="A22" s="12">
        <v>1</v>
      </c>
      <c r="B22" s="13" t="s">
        <v>50</v>
      </c>
      <c r="C22" s="12" t="s">
        <v>12</v>
      </c>
      <c r="D22" s="13" t="s">
        <v>51</v>
      </c>
      <c r="E22" s="14" t="s">
        <v>52</v>
      </c>
      <c r="F22" s="12">
        <v>93</v>
      </c>
      <c r="G22" s="15">
        <v>87</v>
      </c>
      <c r="H22" s="15">
        <f>(F22+G22)/2</f>
        <v>90</v>
      </c>
      <c r="I22" s="12">
        <v>1</v>
      </c>
      <c r="J22" s="12" t="s">
        <v>15</v>
      </c>
    </row>
    <row r="23" s="2" customFormat="1" ht="42" customHeight="1" spans="1:10">
      <c r="A23" s="12">
        <v>2</v>
      </c>
      <c r="B23" s="13" t="s">
        <v>50</v>
      </c>
      <c r="C23" s="12" t="s">
        <v>12</v>
      </c>
      <c r="D23" s="13" t="s">
        <v>53</v>
      </c>
      <c r="E23" s="14" t="s">
        <v>54</v>
      </c>
      <c r="F23" s="12">
        <v>88</v>
      </c>
      <c r="G23" s="15">
        <v>86</v>
      </c>
      <c r="H23" s="15">
        <f>(F23+G23)/2</f>
        <v>87</v>
      </c>
      <c r="I23" s="12">
        <v>2</v>
      </c>
      <c r="J23" s="12"/>
    </row>
    <row r="24" s="2" customFormat="1" ht="42" customHeight="1" spans="1:10">
      <c r="A24" s="12">
        <v>3</v>
      </c>
      <c r="B24" s="13" t="s">
        <v>50</v>
      </c>
      <c r="C24" s="12" t="s">
        <v>12</v>
      </c>
      <c r="D24" s="13" t="s">
        <v>55</v>
      </c>
      <c r="E24" s="14" t="s">
        <v>56</v>
      </c>
      <c r="F24" s="12">
        <v>90</v>
      </c>
      <c r="G24" s="15">
        <v>82</v>
      </c>
      <c r="H24" s="15">
        <f>(F24+G24)/2</f>
        <v>86</v>
      </c>
      <c r="I24" s="12">
        <v>3</v>
      </c>
      <c r="J24" s="12"/>
    </row>
    <row r="25" s="2" customFormat="1" ht="42" customHeight="1" spans="1:10">
      <c r="A25" s="12">
        <v>4</v>
      </c>
      <c r="B25" s="13" t="s">
        <v>50</v>
      </c>
      <c r="C25" s="12" t="s">
        <v>12</v>
      </c>
      <c r="D25" s="13" t="s">
        <v>57</v>
      </c>
      <c r="E25" s="14" t="s">
        <v>58</v>
      </c>
      <c r="F25" s="12">
        <v>88</v>
      </c>
      <c r="G25" s="15">
        <v>80</v>
      </c>
      <c r="H25" s="15">
        <f>(F25+G25)/2</f>
        <v>84</v>
      </c>
      <c r="I25" s="12">
        <v>4</v>
      </c>
      <c r="J25" s="12"/>
    </row>
    <row r="26" s="2" customFormat="1" ht="42" customHeight="1" spans="1:10">
      <c r="A26" s="12">
        <v>5</v>
      </c>
      <c r="B26" s="13" t="s">
        <v>50</v>
      </c>
      <c r="C26" s="12" t="s">
        <v>12</v>
      </c>
      <c r="D26" s="13" t="s">
        <v>59</v>
      </c>
      <c r="E26" s="14" t="s">
        <v>60</v>
      </c>
      <c r="F26" s="12">
        <v>88</v>
      </c>
      <c r="G26" s="15">
        <v>70</v>
      </c>
      <c r="H26" s="15">
        <f>(F26+G26)/2</f>
        <v>79</v>
      </c>
      <c r="I26" s="12">
        <v>5</v>
      </c>
      <c r="J26" s="12"/>
    </row>
    <row r="27" s="2" customFormat="1" ht="42" customHeight="1" spans="1:10">
      <c r="A27" s="12">
        <v>6</v>
      </c>
      <c r="B27" s="13" t="s">
        <v>50</v>
      </c>
      <c r="C27" s="12" t="s">
        <v>12</v>
      </c>
      <c r="D27" s="13" t="s">
        <v>61</v>
      </c>
      <c r="E27" s="14" t="s">
        <v>62</v>
      </c>
      <c r="F27" s="12">
        <v>75</v>
      </c>
      <c r="G27" s="15"/>
      <c r="H27" s="15"/>
      <c r="I27" s="12"/>
      <c r="J27" s="12"/>
    </row>
    <row r="28" s="2" customFormat="1" ht="42" customHeight="1" spans="1:10">
      <c r="A28" s="12">
        <v>7</v>
      </c>
      <c r="B28" s="13" t="s">
        <v>50</v>
      </c>
      <c r="C28" s="12" t="s">
        <v>12</v>
      </c>
      <c r="D28" s="13" t="s">
        <v>63</v>
      </c>
      <c r="E28" s="14" t="s">
        <v>64</v>
      </c>
      <c r="F28" s="12">
        <v>60</v>
      </c>
      <c r="G28" s="15"/>
      <c r="H28" s="15"/>
      <c r="I28" s="12"/>
      <c r="J28" s="12"/>
    </row>
    <row r="29" s="2" customFormat="1" ht="42" customHeight="1" spans="1:10">
      <c r="A29" s="12">
        <v>8</v>
      </c>
      <c r="B29" s="13" t="s">
        <v>50</v>
      </c>
      <c r="C29" s="12" t="s">
        <v>12</v>
      </c>
      <c r="D29" s="13" t="s">
        <v>65</v>
      </c>
      <c r="E29" s="14" t="s">
        <v>66</v>
      </c>
      <c r="F29" s="12">
        <v>0</v>
      </c>
      <c r="G29" s="15"/>
      <c r="H29" s="15"/>
      <c r="I29" s="12"/>
      <c r="J29" s="12"/>
    </row>
    <row r="30" s="1" customFormat="1" ht="44" customHeight="1" spans="1:10">
      <c r="A30" s="16"/>
      <c r="C30" s="16"/>
      <c r="D30" s="16"/>
      <c r="E30" s="16"/>
      <c r="F30" s="16"/>
      <c r="G30" s="16"/>
      <c r="H30" s="16"/>
      <c r="I30" s="16"/>
      <c r="J30" s="16"/>
    </row>
    <row r="31" s="2" customFormat="1" ht="42" customHeight="1" spans="1:10">
      <c r="A31" s="12">
        <v>1</v>
      </c>
      <c r="B31" s="13" t="s">
        <v>67</v>
      </c>
      <c r="C31" s="12" t="s">
        <v>68</v>
      </c>
      <c r="D31" s="13" t="s">
        <v>69</v>
      </c>
      <c r="E31" s="14" t="s">
        <v>70</v>
      </c>
      <c r="F31" s="12">
        <v>85</v>
      </c>
      <c r="G31" s="15">
        <v>84</v>
      </c>
      <c r="H31" s="15">
        <f t="shared" ref="H31:H34" si="0">SUM(F31+G31)/2</f>
        <v>84.5</v>
      </c>
      <c r="I31" s="12">
        <v>1</v>
      </c>
      <c r="J31" s="12" t="s">
        <v>15</v>
      </c>
    </row>
    <row r="32" s="2" customFormat="1" ht="42" customHeight="1" spans="1:10">
      <c r="A32" s="12">
        <v>2</v>
      </c>
      <c r="B32" s="13" t="s">
        <v>67</v>
      </c>
      <c r="C32" s="12" t="s">
        <v>68</v>
      </c>
      <c r="D32" s="13" t="s">
        <v>71</v>
      </c>
      <c r="E32" s="14" t="s">
        <v>72</v>
      </c>
      <c r="F32" s="12">
        <v>83</v>
      </c>
      <c r="G32" s="15">
        <v>83</v>
      </c>
      <c r="H32" s="15">
        <f t="shared" si="0"/>
        <v>83</v>
      </c>
      <c r="I32" s="12">
        <v>2</v>
      </c>
      <c r="J32" s="12" t="s">
        <v>15</v>
      </c>
    </row>
    <row r="33" s="2" customFormat="1" ht="42" customHeight="1" spans="1:10">
      <c r="A33" s="12">
        <v>3</v>
      </c>
      <c r="B33" s="13" t="s">
        <v>67</v>
      </c>
      <c r="C33" s="12" t="s">
        <v>68</v>
      </c>
      <c r="D33" s="13" t="s">
        <v>73</v>
      </c>
      <c r="E33" s="14" t="s">
        <v>74</v>
      </c>
      <c r="F33" s="12">
        <v>77</v>
      </c>
      <c r="G33" s="15">
        <v>61</v>
      </c>
      <c r="H33" s="15">
        <f t="shared" si="0"/>
        <v>69</v>
      </c>
      <c r="I33" s="12">
        <v>3</v>
      </c>
      <c r="J33" s="12"/>
    </row>
    <row r="34" s="2" customFormat="1" ht="42" customHeight="1" spans="1:10">
      <c r="A34" s="12">
        <v>4</v>
      </c>
      <c r="B34" s="13" t="s">
        <v>67</v>
      </c>
      <c r="C34" s="12" t="s">
        <v>68</v>
      </c>
      <c r="D34" s="13" t="s">
        <v>75</v>
      </c>
      <c r="E34" s="14" t="s">
        <v>76</v>
      </c>
      <c r="F34" s="12">
        <v>78</v>
      </c>
      <c r="G34" s="15">
        <v>55</v>
      </c>
      <c r="H34" s="15">
        <f t="shared" si="0"/>
        <v>66.5</v>
      </c>
      <c r="I34" s="12">
        <v>4</v>
      </c>
      <c r="J34" s="12"/>
    </row>
    <row r="35" s="2" customFormat="1" ht="42" customHeight="1" spans="1:10">
      <c r="A35" s="12">
        <v>5</v>
      </c>
      <c r="B35" s="13" t="s">
        <v>67</v>
      </c>
      <c r="C35" s="12" t="s">
        <v>68</v>
      </c>
      <c r="D35" s="13" t="s">
        <v>77</v>
      </c>
      <c r="E35" s="14" t="s">
        <v>78</v>
      </c>
      <c r="F35" s="12">
        <v>83</v>
      </c>
      <c r="G35" s="15" t="s">
        <v>79</v>
      </c>
      <c r="H35" s="15"/>
      <c r="I35" s="12"/>
      <c r="J35" s="12"/>
    </row>
    <row r="36" s="2" customFormat="1" ht="42" customHeight="1" spans="1:10">
      <c r="A36" s="12">
        <v>6</v>
      </c>
      <c r="B36" s="13" t="s">
        <v>67</v>
      </c>
      <c r="C36" s="12" t="s">
        <v>68</v>
      </c>
      <c r="D36" s="13" t="s">
        <v>80</v>
      </c>
      <c r="E36" s="14" t="s">
        <v>81</v>
      </c>
      <c r="F36" s="12">
        <v>80</v>
      </c>
      <c r="G36" s="15" t="s">
        <v>79</v>
      </c>
      <c r="H36" s="15"/>
      <c r="I36" s="12"/>
      <c r="J36" s="12"/>
    </row>
    <row r="37" s="2" customFormat="1" ht="42" customHeight="1" spans="1:10">
      <c r="A37" s="12">
        <v>7</v>
      </c>
      <c r="B37" s="13" t="s">
        <v>67</v>
      </c>
      <c r="C37" s="12" t="s">
        <v>68</v>
      </c>
      <c r="D37" s="13" t="s">
        <v>82</v>
      </c>
      <c r="E37" s="14" t="s">
        <v>83</v>
      </c>
      <c r="F37" s="12">
        <v>59</v>
      </c>
      <c r="G37" s="15"/>
      <c r="H37" s="15"/>
      <c r="I37" s="12"/>
      <c r="J37" s="12"/>
    </row>
    <row r="38" s="2" customFormat="1" ht="42" customHeight="1" spans="1:10">
      <c r="A38" s="12">
        <v>8</v>
      </c>
      <c r="B38" s="13" t="s">
        <v>67</v>
      </c>
      <c r="C38" s="12" t="s">
        <v>68</v>
      </c>
      <c r="D38" s="13" t="s">
        <v>84</v>
      </c>
      <c r="E38" s="14" t="s">
        <v>85</v>
      </c>
      <c r="F38" s="12">
        <v>59</v>
      </c>
      <c r="G38" s="15"/>
      <c r="H38" s="15"/>
      <c r="I38" s="12"/>
      <c r="J38" s="12"/>
    </row>
    <row r="39" s="2" customFormat="1" ht="42" customHeight="1" spans="1:10">
      <c r="A39" s="12">
        <v>9</v>
      </c>
      <c r="B39" s="13" t="s">
        <v>67</v>
      </c>
      <c r="C39" s="12" t="s">
        <v>68</v>
      </c>
      <c r="D39" s="13" t="s">
        <v>86</v>
      </c>
      <c r="E39" s="14" t="s">
        <v>87</v>
      </c>
      <c r="F39" s="12">
        <v>59</v>
      </c>
      <c r="G39" s="15"/>
      <c r="H39" s="15"/>
      <c r="I39" s="12"/>
      <c r="J39" s="12"/>
    </row>
    <row r="40" s="2" customFormat="1" ht="42" customHeight="1" spans="1:10">
      <c r="A40" s="12">
        <v>10</v>
      </c>
      <c r="B40" s="13" t="s">
        <v>67</v>
      </c>
      <c r="C40" s="12" t="s">
        <v>68</v>
      </c>
      <c r="D40" s="13" t="s">
        <v>88</v>
      </c>
      <c r="E40" s="14" t="s">
        <v>89</v>
      </c>
      <c r="F40" s="12">
        <v>54</v>
      </c>
      <c r="G40" s="15"/>
      <c r="H40" s="15"/>
      <c r="I40" s="12"/>
      <c r="J40" s="12"/>
    </row>
    <row r="41" s="2" customFormat="1" ht="42" customHeight="1" spans="1:10">
      <c r="A41" s="12">
        <v>11</v>
      </c>
      <c r="B41" s="13" t="s">
        <v>67</v>
      </c>
      <c r="C41" s="12" t="s">
        <v>68</v>
      </c>
      <c r="D41" s="13" t="s">
        <v>90</v>
      </c>
      <c r="E41" s="14" t="s">
        <v>91</v>
      </c>
      <c r="F41" s="12">
        <v>52</v>
      </c>
      <c r="G41" s="15"/>
      <c r="H41" s="15"/>
      <c r="I41" s="12"/>
      <c r="J41" s="12"/>
    </row>
    <row r="42" s="2" customFormat="1" ht="42" customHeight="1" spans="1:10">
      <c r="A42" s="12">
        <v>12</v>
      </c>
      <c r="B42" s="13" t="s">
        <v>67</v>
      </c>
      <c r="C42" s="12" t="s">
        <v>68</v>
      </c>
      <c r="D42" s="13" t="s">
        <v>92</v>
      </c>
      <c r="E42" s="14" t="s">
        <v>93</v>
      </c>
      <c r="F42" s="12">
        <v>52</v>
      </c>
      <c r="G42" s="15"/>
      <c r="H42" s="15"/>
      <c r="I42" s="12"/>
      <c r="J42" s="12"/>
    </row>
    <row r="43" s="2" customFormat="1" ht="42" customHeight="1" spans="1:10">
      <c r="A43" s="12">
        <v>13</v>
      </c>
      <c r="B43" s="13" t="s">
        <v>67</v>
      </c>
      <c r="C43" s="12" t="s">
        <v>68</v>
      </c>
      <c r="D43" s="13" t="s">
        <v>94</v>
      </c>
      <c r="E43" s="14" t="s">
        <v>95</v>
      </c>
      <c r="F43" s="12">
        <v>52</v>
      </c>
      <c r="G43" s="15"/>
      <c r="H43" s="15"/>
      <c r="I43" s="12"/>
      <c r="J43" s="12"/>
    </row>
    <row r="44" s="2" customFormat="1" ht="42" customHeight="1" spans="1:10">
      <c r="A44" s="12">
        <v>14</v>
      </c>
      <c r="B44" s="13" t="s">
        <v>67</v>
      </c>
      <c r="C44" s="12" t="s">
        <v>68</v>
      </c>
      <c r="D44" s="13" t="s">
        <v>96</v>
      </c>
      <c r="E44" s="14" t="s">
        <v>97</v>
      </c>
      <c r="F44" s="12">
        <v>50</v>
      </c>
      <c r="G44" s="15"/>
      <c r="H44" s="15"/>
      <c r="I44" s="12"/>
      <c r="J44" s="12"/>
    </row>
    <row r="45" s="2" customFormat="1" ht="42" customHeight="1" spans="1:10">
      <c r="A45" s="12">
        <v>15</v>
      </c>
      <c r="B45" s="13" t="s">
        <v>67</v>
      </c>
      <c r="C45" s="12" t="s">
        <v>68</v>
      </c>
      <c r="D45" s="13" t="s">
        <v>98</v>
      </c>
      <c r="E45" s="14" t="s">
        <v>99</v>
      </c>
      <c r="F45" s="12">
        <v>0</v>
      </c>
      <c r="G45" s="15"/>
      <c r="H45" s="15"/>
      <c r="I45" s="12"/>
      <c r="J45" s="12"/>
    </row>
    <row r="46" s="2" customFormat="1" ht="42" customHeight="1" spans="1:10">
      <c r="A46" s="12">
        <v>16</v>
      </c>
      <c r="B46" s="13" t="s">
        <v>67</v>
      </c>
      <c r="C46" s="12" t="s">
        <v>68</v>
      </c>
      <c r="D46" s="13" t="s">
        <v>100</v>
      </c>
      <c r="E46" s="14" t="s">
        <v>101</v>
      </c>
      <c r="F46" s="12">
        <v>0</v>
      </c>
      <c r="G46" s="15"/>
      <c r="H46" s="15"/>
      <c r="I46" s="12"/>
      <c r="J46" s="12"/>
    </row>
    <row r="47" s="2" customFormat="1" ht="42" customHeight="1" spans="1:10">
      <c r="A47" s="12">
        <v>17</v>
      </c>
      <c r="B47" s="13" t="s">
        <v>67</v>
      </c>
      <c r="C47" s="12" t="s">
        <v>68</v>
      </c>
      <c r="D47" s="13" t="s">
        <v>102</v>
      </c>
      <c r="E47" s="14" t="s">
        <v>103</v>
      </c>
      <c r="F47" s="12">
        <v>0</v>
      </c>
      <c r="G47" s="15"/>
      <c r="H47" s="15"/>
      <c r="I47" s="12"/>
      <c r="J47" s="12"/>
    </row>
    <row r="48" s="2" customFormat="1" ht="42" customHeight="1" spans="1:10">
      <c r="A48" s="12">
        <v>18</v>
      </c>
      <c r="B48" s="13" t="s">
        <v>67</v>
      </c>
      <c r="C48" s="12" t="s">
        <v>68</v>
      </c>
      <c r="D48" s="13" t="s">
        <v>104</v>
      </c>
      <c r="E48" s="14" t="s">
        <v>105</v>
      </c>
      <c r="F48" s="12">
        <v>0</v>
      </c>
      <c r="G48" s="15"/>
      <c r="H48" s="15"/>
      <c r="I48" s="12"/>
      <c r="J48" s="12"/>
    </row>
    <row r="49" s="2" customFormat="1" ht="42" customHeight="1" spans="1:10">
      <c r="A49" s="12">
        <v>19</v>
      </c>
      <c r="B49" s="13" t="s">
        <v>67</v>
      </c>
      <c r="C49" s="12" t="s">
        <v>68</v>
      </c>
      <c r="D49" s="13" t="s">
        <v>106</v>
      </c>
      <c r="E49" s="14" t="s">
        <v>107</v>
      </c>
      <c r="F49" s="12">
        <v>0</v>
      </c>
      <c r="G49" s="15"/>
      <c r="H49" s="15"/>
      <c r="I49" s="12"/>
      <c r="J49" s="12"/>
    </row>
    <row r="50" s="2" customFormat="1" ht="42" customHeight="1" spans="1:10">
      <c r="A50" s="12">
        <v>20</v>
      </c>
      <c r="B50" s="13" t="s">
        <v>67</v>
      </c>
      <c r="C50" s="12" t="s">
        <v>68</v>
      </c>
      <c r="D50" s="13" t="s">
        <v>108</v>
      </c>
      <c r="E50" s="14" t="s">
        <v>109</v>
      </c>
      <c r="F50" s="12">
        <v>0</v>
      </c>
      <c r="G50" s="15"/>
      <c r="H50" s="15"/>
      <c r="I50" s="12"/>
      <c r="J50" s="12"/>
    </row>
    <row r="51" s="2" customFormat="1" ht="42" customHeight="1" spans="1:10">
      <c r="A51" s="12">
        <v>21</v>
      </c>
      <c r="B51" s="13" t="s">
        <v>67</v>
      </c>
      <c r="C51" s="12" t="s">
        <v>68</v>
      </c>
      <c r="D51" s="13" t="s">
        <v>110</v>
      </c>
      <c r="E51" s="14" t="s">
        <v>111</v>
      </c>
      <c r="F51" s="12">
        <v>0</v>
      </c>
      <c r="G51" s="15"/>
      <c r="H51" s="15"/>
      <c r="I51" s="12"/>
      <c r="J51" s="12"/>
    </row>
    <row r="52" s="2" customFormat="1" ht="42" customHeight="1" spans="1:10">
      <c r="A52" s="12">
        <v>22</v>
      </c>
      <c r="B52" s="13" t="s">
        <v>67</v>
      </c>
      <c r="C52" s="12" t="s">
        <v>68</v>
      </c>
      <c r="D52" s="13" t="s">
        <v>112</v>
      </c>
      <c r="E52" s="14" t="s">
        <v>113</v>
      </c>
      <c r="F52" s="12">
        <v>0</v>
      </c>
      <c r="G52" s="15"/>
      <c r="H52" s="15"/>
      <c r="I52" s="12"/>
      <c r="J52" s="12"/>
    </row>
    <row r="53" s="2" customFormat="1" ht="32" customHeight="1" spans="1:10">
      <c r="A53" s="17"/>
      <c r="B53" s="18"/>
      <c r="C53" s="18"/>
      <c r="D53" s="18"/>
      <c r="E53" s="18"/>
      <c r="F53" s="18"/>
      <c r="G53" s="18"/>
      <c r="H53" s="18"/>
      <c r="I53" s="17"/>
      <c r="J53" s="17"/>
    </row>
    <row r="54" s="2" customFormat="1" ht="42" customHeight="1" spans="1:10">
      <c r="A54" s="12">
        <v>1</v>
      </c>
      <c r="B54" s="13" t="s">
        <v>114</v>
      </c>
      <c r="C54" s="12" t="s">
        <v>115</v>
      </c>
      <c r="D54" s="13" t="s">
        <v>116</v>
      </c>
      <c r="E54" s="14" t="s">
        <v>117</v>
      </c>
      <c r="F54" s="12">
        <v>85</v>
      </c>
      <c r="G54" s="15">
        <v>86</v>
      </c>
      <c r="H54" s="15">
        <f>(F54+G54)/2</f>
        <v>85.5</v>
      </c>
      <c r="I54" s="12">
        <v>1</v>
      </c>
      <c r="J54" s="12" t="s">
        <v>15</v>
      </c>
    </row>
    <row r="55" s="2" customFormat="1" ht="42" customHeight="1" spans="1:10">
      <c r="A55" s="12">
        <v>2</v>
      </c>
      <c r="B55" s="13" t="s">
        <v>114</v>
      </c>
      <c r="C55" s="12" t="s">
        <v>115</v>
      </c>
      <c r="D55" s="13" t="s">
        <v>118</v>
      </c>
      <c r="E55" s="14" t="s">
        <v>119</v>
      </c>
      <c r="F55" s="12">
        <v>83</v>
      </c>
      <c r="G55" s="15">
        <v>71</v>
      </c>
      <c r="H55" s="15">
        <f>(F55+G55)/2</f>
        <v>77</v>
      </c>
      <c r="I55" s="12">
        <v>2</v>
      </c>
      <c r="J55" s="12"/>
    </row>
    <row r="56" s="2" customFormat="1" ht="42" customHeight="1" spans="1:10">
      <c r="A56" s="12">
        <v>3</v>
      </c>
      <c r="B56" s="13" t="s">
        <v>114</v>
      </c>
      <c r="C56" s="12" t="s">
        <v>115</v>
      </c>
      <c r="D56" s="13" t="s">
        <v>120</v>
      </c>
      <c r="E56" s="19" t="s">
        <v>121</v>
      </c>
      <c r="F56" s="12">
        <v>86</v>
      </c>
      <c r="G56" s="15">
        <v>51</v>
      </c>
      <c r="H56" s="15">
        <f>(F56+G56)/2</f>
        <v>68.5</v>
      </c>
      <c r="I56" s="12">
        <v>3</v>
      </c>
      <c r="J56" s="12"/>
    </row>
    <row r="57" s="2" customFormat="1" ht="42" customHeight="1" spans="1:10">
      <c r="A57" s="12">
        <v>4</v>
      </c>
      <c r="B57" s="13" t="s">
        <v>114</v>
      </c>
      <c r="C57" s="12" t="s">
        <v>115</v>
      </c>
      <c r="D57" s="13" t="s">
        <v>122</v>
      </c>
      <c r="E57" s="14" t="s">
        <v>123</v>
      </c>
      <c r="F57" s="12">
        <v>83</v>
      </c>
      <c r="G57" s="15">
        <v>36</v>
      </c>
      <c r="H57" s="15">
        <f>(F57+G57)/2</f>
        <v>59.5</v>
      </c>
      <c r="I57" s="12">
        <v>4</v>
      </c>
      <c r="J57" s="12"/>
    </row>
    <row r="58" s="2" customFormat="1" ht="42" customHeight="1" spans="1:10">
      <c r="A58" s="12">
        <v>5</v>
      </c>
      <c r="B58" s="13" t="s">
        <v>124</v>
      </c>
      <c r="C58" s="12" t="s">
        <v>115</v>
      </c>
      <c r="D58" s="13" t="s">
        <v>125</v>
      </c>
      <c r="E58" s="14" t="s">
        <v>126</v>
      </c>
      <c r="F58" s="12">
        <v>85</v>
      </c>
      <c r="G58" s="15" t="s">
        <v>79</v>
      </c>
      <c r="H58" s="15"/>
      <c r="I58" s="12"/>
      <c r="J58" s="12"/>
    </row>
    <row r="59" s="2" customFormat="1" ht="42" customHeight="1" spans="1:10">
      <c r="A59" s="12">
        <v>6</v>
      </c>
      <c r="B59" s="13" t="s">
        <v>114</v>
      </c>
      <c r="C59" s="12" t="s">
        <v>115</v>
      </c>
      <c r="D59" s="13" t="s">
        <v>127</v>
      </c>
      <c r="E59" s="14" t="s">
        <v>128</v>
      </c>
      <c r="F59" s="12">
        <v>80</v>
      </c>
      <c r="G59" s="15"/>
      <c r="H59" s="15"/>
      <c r="I59" s="12"/>
      <c r="J59" s="12"/>
    </row>
    <row r="60" s="2" customFormat="1" ht="42" customHeight="1" spans="1:10">
      <c r="A60" s="12">
        <v>7</v>
      </c>
      <c r="B60" s="13" t="s">
        <v>114</v>
      </c>
      <c r="C60" s="12" t="s">
        <v>115</v>
      </c>
      <c r="D60" s="13" t="s">
        <v>129</v>
      </c>
      <c r="E60" s="14" t="s">
        <v>130</v>
      </c>
      <c r="F60" s="12">
        <v>0</v>
      </c>
      <c r="G60" s="15"/>
      <c r="H60" s="15"/>
      <c r="I60" s="12"/>
      <c r="J60" s="12"/>
    </row>
    <row r="61" s="2" customFormat="1" ht="42" customHeight="1" spans="1:10">
      <c r="A61" s="12">
        <v>8</v>
      </c>
      <c r="B61" s="13" t="s">
        <v>114</v>
      </c>
      <c r="C61" s="12" t="s">
        <v>115</v>
      </c>
      <c r="D61" s="13" t="s">
        <v>131</v>
      </c>
      <c r="E61" s="14" t="s">
        <v>132</v>
      </c>
      <c r="F61" s="12">
        <v>0</v>
      </c>
      <c r="G61" s="15"/>
      <c r="H61" s="15"/>
      <c r="I61" s="12"/>
      <c r="J61" s="12"/>
    </row>
    <row r="62" s="2" customFormat="1" ht="42" customHeight="1" spans="1:10">
      <c r="A62" s="12">
        <v>9</v>
      </c>
      <c r="B62" s="13" t="s">
        <v>114</v>
      </c>
      <c r="C62" s="12" t="s">
        <v>115</v>
      </c>
      <c r="D62" s="13" t="s">
        <v>133</v>
      </c>
      <c r="E62" s="14" t="s">
        <v>134</v>
      </c>
      <c r="F62" s="12">
        <v>0</v>
      </c>
      <c r="G62" s="15"/>
      <c r="H62" s="15"/>
      <c r="I62" s="12"/>
      <c r="J62" s="12"/>
    </row>
    <row r="63" s="2" customFormat="1" ht="32" customHeight="1" spans="1:10">
      <c r="A63" s="17"/>
      <c r="B63" s="18"/>
      <c r="C63" s="18"/>
      <c r="D63" s="18"/>
      <c r="E63" s="18"/>
      <c r="F63" s="18"/>
      <c r="G63" s="18"/>
      <c r="H63" s="18"/>
      <c r="I63" s="17"/>
      <c r="J63" s="17"/>
    </row>
    <row r="64" s="2" customFormat="1" ht="42" customHeight="1" spans="1:10">
      <c r="A64" s="12">
        <v>1</v>
      </c>
      <c r="B64" s="13" t="s">
        <v>135</v>
      </c>
      <c r="C64" s="12" t="s">
        <v>136</v>
      </c>
      <c r="D64" s="13" t="s">
        <v>137</v>
      </c>
      <c r="E64" s="14" t="s">
        <v>138</v>
      </c>
      <c r="F64" s="12">
        <v>85</v>
      </c>
      <c r="G64" s="15">
        <v>87.67</v>
      </c>
      <c r="H64" s="15">
        <f t="shared" ref="H64:H72" si="1">F64*0.5+G64*0.5</f>
        <v>86.335</v>
      </c>
      <c r="I64" s="12">
        <v>1</v>
      </c>
      <c r="J64" s="12" t="s">
        <v>15</v>
      </c>
    </row>
    <row r="65" s="2" customFormat="1" ht="42" customHeight="1" spans="1:10">
      <c r="A65" s="12">
        <v>2</v>
      </c>
      <c r="B65" s="13" t="s">
        <v>135</v>
      </c>
      <c r="C65" s="12" t="s">
        <v>136</v>
      </c>
      <c r="D65" s="13" t="s">
        <v>139</v>
      </c>
      <c r="E65" s="14" t="s">
        <v>140</v>
      </c>
      <c r="F65" s="12">
        <v>79</v>
      </c>
      <c r="G65" s="15">
        <v>86.33</v>
      </c>
      <c r="H65" s="15">
        <f t="shared" si="1"/>
        <v>82.665</v>
      </c>
      <c r="I65" s="12">
        <v>2</v>
      </c>
      <c r="J65" s="12" t="s">
        <v>15</v>
      </c>
    </row>
    <row r="66" s="2" customFormat="1" ht="42" customHeight="1" spans="1:10">
      <c r="A66" s="12">
        <v>3</v>
      </c>
      <c r="B66" s="13" t="s">
        <v>135</v>
      </c>
      <c r="C66" s="12" t="s">
        <v>136</v>
      </c>
      <c r="D66" s="13" t="s">
        <v>141</v>
      </c>
      <c r="E66" s="19" t="s">
        <v>142</v>
      </c>
      <c r="F66" s="12">
        <v>79</v>
      </c>
      <c r="G66" s="15">
        <v>85.67</v>
      </c>
      <c r="H66" s="15">
        <f t="shared" si="1"/>
        <v>82.335</v>
      </c>
      <c r="I66" s="12">
        <v>3</v>
      </c>
      <c r="J66" s="12" t="s">
        <v>15</v>
      </c>
    </row>
    <row r="67" s="2" customFormat="1" ht="42" customHeight="1" spans="1:10">
      <c r="A67" s="12">
        <v>4</v>
      </c>
      <c r="B67" s="13" t="s">
        <v>135</v>
      </c>
      <c r="C67" s="12" t="s">
        <v>136</v>
      </c>
      <c r="D67" s="13" t="s">
        <v>143</v>
      </c>
      <c r="E67" s="14" t="s">
        <v>144</v>
      </c>
      <c r="F67" s="12">
        <v>65</v>
      </c>
      <c r="G67" s="15">
        <v>86.88</v>
      </c>
      <c r="H67" s="15">
        <f t="shared" si="1"/>
        <v>75.94</v>
      </c>
      <c r="I67" s="12">
        <v>4</v>
      </c>
      <c r="J67" s="12"/>
    </row>
    <row r="68" s="2" customFormat="1" ht="42" customHeight="1" spans="1:10">
      <c r="A68" s="12">
        <v>5</v>
      </c>
      <c r="B68" s="13" t="s">
        <v>135</v>
      </c>
      <c r="C68" s="12" t="s">
        <v>136</v>
      </c>
      <c r="D68" s="13" t="s">
        <v>145</v>
      </c>
      <c r="E68" s="14" t="s">
        <v>146</v>
      </c>
      <c r="F68" s="12">
        <v>70</v>
      </c>
      <c r="G68" s="15">
        <v>81.67</v>
      </c>
      <c r="H68" s="15">
        <f t="shared" si="1"/>
        <v>75.835</v>
      </c>
      <c r="I68" s="12">
        <v>5</v>
      </c>
      <c r="J68" s="12"/>
    </row>
    <row r="69" s="2" customFormat="1" ht="42" customHeight="1" spans="1:10">
      <c r="A69" s="12">
        <v>6</v>
      </c>
      <c r="B69" s="13" t="s">
        <v>135</v>
      </c>
      <c r="C69" s="12" t="s">
        <v>136</v>
      </c>
      <c r="D69" s="13" t="s">
        <v>147</v>
      </c>
      <c r="E69" s="14" t="s">
        <v>148</v>
      </c>
      <c r="F69" s="12">
        <v>68</v>
      </c>
      <c r="G69" s="15">
        <v>80.67</v>
      </c>
      <c r="H69" s="15">
        <f t="shared" si="1"/>
        <v>74.335</v>
      </c>
      <c r="I69" s="12">
        <v>6</v>
      </c>
      <c r="J69" s="12"/>
    </row>
    <row r="70" s="2" customFormat="1" ht="42" customHeight="1" spans="1:10">
      <c r="A70" s="12">
        <v>7</v>
      </c>
      <c r="B70" s="13" t="s">
        <v>135</v>
      </c>
      <c r="C70" s="12" t="s">
        <v>136</v>
      </c>
      <c r="D70" s="13" t="s">
        <v>149</v>
      </c>
      <c r="E70" s="14" t="s">
        <v>150</v>
      </c>
      <c r="F70" s="12">
        <v>64</v>
      </c>
      <c r="G70" s="15">
        <v>75.67</v>
      </c>
      <c r="H70" s="15">
        <f t="shared" si="1"/>
        <v>69.835</v>
      </c>
      <c r="I70" s="12">
        <v>7</v>
      </c>
      <c r="J70" s="12"/>
    </row>
    <row r="71" s="2" customFormat="1" ht="42" customHeight="1" spans="1:10">
      <c r="A71" s="12">
        <v>8</v>
      </c>
      <c r="B71" s="13" t="s">
        <v>135</v>
      </c>
      <c r="C71" s="12" t="s">
        <v>136</v>
      </c>
      <c r="D71" s="13" t="s">
        <v>151</v>
      </c>
      <c r="E71" s="14" t="s">
        <v>152</v>
      </c>
      <c r="F71" s="12">
        <v>63</v>
      </c>
      <c r="G71" s="15">
        <v>75.33</v>
      </c>
      <c r="H71" s="15">
        <f t="shared" si="1"/>
        <v>69.165</v>
      </c>
      <c r="I71" s="12">
        <v>8</v>
      </c>
      <c r="J71" s="12"/>
    </row>
    <row r="72" s="2" customFormat="1" ht="42" customHeight="1" spans="1:10">
      <c r="A72" s="12">
        <v>9</v>
      </c>
      <c r="B72" s="13" t="s">
        <v>135</v>
      </c>
      <c r="C72" s="12" t="s">
        <v>136</v>
      </c>
      <c r="D72" s="13" t="s">
        <v>153</v>
      </c>
      <c r="E72" s="14" t="s">
        <v>154</v>
      </c>
      <c r="F72" s="12">
        <v>61</v>
      </c>
      <c r="G72" s="15">
        <v>73</v>
      </c>
      <c r="H72" s="15">
        <f t="shared" si="1"/>
        <v>67</v>
      </c>
      <c r="I72" s="12">
        <v>9</v>
      </c>
      <c r="J72" s="12"/>
    </row>
    <row r="73" s="2" customFormat="1" ht="32" customHeight="1" spans="1:10">
      <c r="A73" s="17"/>
      <c r="B73" s="18"/>
      <c r="C73" s="18"/>
      <c r="D73" s="18"/>
      <c r="E73" s="18"/>
      <c r="F73" s="18"/>
      <c r="G73" s="18"/>
      <c r="H73" s="18"/>
      <c r="I73" s="17"/>
      <c r="J73" s="17"/>
    </row>
    <row r="74" s="2" customFormat="1" ht="42" customHeight="1" spans="1:10">
      <c r="A74" s="12">
        <v>1</v>
      </c>
      <c r="B74" s="13" t="s">
        <v>155</v>
      </c>
      <c r="C74" s="12" t="s">
        <v>156</v>
      </c>
      <c r="D74" s="13" t="s">
        <v>157</v>
      </c>
      <c r="E74" s="19" t="s">
        <v>158</v>
      </c>
      <c r="F74" s="12">
        <v>85</v>
      </c>
      <c r="G74" s="15">
        <v>83.33</v>
      </c>
      <c r="H74" s="15">
        <f t="shared" ref="H74:H79" si="2">(F74+G74)/2</f>
        <v>84.165</v>
      </c>
      <c r="I74" s="12">
        <v>1</v>
      </c>
      <c r="J74" s="12" t="s">
        <v>15</v>
      </c>
    </row>
    <row r="75" s="2" customFormat="1" ht="42" customHeight="1" spans="1:10">
      <c r="A75" s="12">
        <v>2</v>
      </c>
      <c r="B75" s="13" t="s">
        <v>155</v>
      </c>
      <c r="C75" s="12" t="s">
        <v>156</v>
      </c>
      <c r="D75" s="13" t="s">
        <v>159</v>
      </c>
      <c r="E75" s="19" t="s">
        <v>160</v>
      </c>
      <c r="F75" s="12">
        <v>84</v>
      </c>
      <c r="G75" s="15">
        <v>84</v>
      </c>
      <c r="H75" s="15">
        <f t="shared" si="2"/>
        <v>84</v>
      </c>
      <c r="I75" s="12">
        <v>2</v>
      </c>
      <c r="J75" s="12" t="s">
        <v>15</v>
      </c>
    </row>
    <row r="76" s="2" customFormat="1" ht="42" customHeight="1" spans="1:10">
      <c r="A76" s="12">
        <v>3</v>
      </c>
      <c r="B76" s="13" t="s">
        <v>155</v>
      </c>
      <c r="C76" s="12" t="s">
        <v>156</v>
      </c>
      <c r="D76" s="13" t="s">
        <v>161</v>
      </c>
      <c r="E76" s="14" t="s">
        <v>162</v>
      </c>
      <c r="F76" s="12">
        <v>86</v>
      </c>
      <c r="G76" s="15">
        <v>79.67</v>
      </c>
      <c r="H76" s="15">
        <f t="shared" si="2"/>
        <v>82.835</v>
      </c>
      <c r="I76" s="12">
        <v>3</v>
      </c>
      <c r="J76" s="12" t="s">
        <v>15</v>
      </c>
    </row>
    <row r="77" s="2" customFormat="1" ht="42" customHeight="1" spans="1:10">
      <c r="A77" s="12">
        <v>4</v>
      </c>
      <c r="B77" s="13" t="s">
        <v>155</v>
      </c>
      <c r="C77" s="12" t="s">
        <v>156</v>
      </c>
      <c r="D77" s="13" t="s">
        <v>163</v>
      </c>
      <c r="E77" s="19" t="s">
        <v>164</v>
      </c>
      <c r="F77" s="12">
        <v>66</v>
      </c>
      <c r="G77" s="15">
        <v>83.33</v>
      </c>
      <c r="H77" s="15">
        <f t="shared" si="2"/>
        <v>74.665</v>
      </c>
      <c r="I77" s="12">
        <v>4</v>
      </c>
      <c r="J77" s="12"/>
    </row>
    <row r="78" s="2" customFormat="1" ht="42" customHeight="1" spans="1:10">
      <c r="A78" s="12">
        <v>5</v>
      </c>
      <c r="B78" s="13" t="s">
        <v>155</v>
      </c>
      <c r="C78" s="12" t="s">
        <v>156</v>
      </c>
      <c r="D78" s="13" t="s">
        <v>165</v>
      </c>
      <c r="E78" s="19" t="s">
        <v>166</v>
      </c>
      <c r="F78" s="12">
        <v>68</v>
      </c>
      <c r="G78" s="15">
        <v>68.67</v>
      </c>
      <c r="H78" s="15">
        <f t="shared" si="2"/>
        <v>68.335</v>
      </c>
      <c r="I78" s="12">
        <v>5</v>
      </c>
      <c r="J78" s="12"/>
    </row>
    <row r="79" s="2" customFormat="1" ht="42" customHeight="1" spans="1:10">
      <c r="A79" s="12">
        <v>6</v>
      </c>
      <c r="B79" s="13" t="s">
        <v>155</v>
      </c>
      <c r="C79" s="12" t="s">
        <v>156</v>
      </c>
      <c r="D79" s="13" t="s">
        <v>167</v>
      </c>
      <c r="E79" s="19" t="s">
        <v>168</v>
      </c>
      <c r="F79" s="12">
        <v>75</v>
      </c>
      <c r="G79" s="15">
        <v>40</v>
      </c>
      <c r="H79" s="15">
        <f t="shared" si="2"/>
        <v>57.5</v>
      </c>
      <c r="I79" s="12">
        <v>6</v>
      </c>
      <c r="J79" s="12"/>
    </row>
  </sheetData>
  <mergeCells count="1">
    <mergeCell ref="B1:J2"/>
  </mergeCells>
  <pageMargins left="0.751388888888889" right="0.751388888888889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（成绩总名单）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王沁</cp:lastModifiedBy>
  <dcterms:created xsi:type="dcterms:W3CDTF">2006-09-16T00:00:00Z</dcterms:created>
  <dcterms:modified xsi:type="dcterms:W3CDTF">2021-12-23T09:31:34Z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KSOReadingLayout">
    <vt:bool>false</vt:bool>
  </property>
</Properties>
</file>