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tabRatio="606" activeTab="0"/>
  </bookViews>
  <sheets>
    <sheet name="主要经济指标" sheetId="1" r:id="rId1"/>
    <sheet name="主要经济指标结构" sheetId="2" r:id="rId2"/>
    <sheet name="主要经济指标图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<sst xmlns="http://schemas.openxmlformats.org/spreadsheetml/2006/main" count="145" uniqueCount="112">
  <si>
    <t>主要社会经济指标（2016～2020）</t>
  </si>
  <si>
    <t>指  标</t>
  </si>
  <si>
    <t>人口</t>
  </si>
  <si>
    <t>年末常住人口（万人）</t>
  </si>
  <si>
    <t>年末常住户籍人口（万人）</t>
  </si>
  <si>
    <t>年末常住非户籍人口（万人）</t>
  </si>
  <si>
    <t>宏观经济</t>
  </si>
  <si>
    <t>国民经济核算</t>
  </si>
  <si>
    <t>本地生产总值（GDP）（亿元）</t>
  </si>
  <si>
    <t>#第一产业</t>
  </si>
  <si>
    <t xml:space="preserve"> 第二产业</t>
  </si>
  <si>
    <t xml:space="preserve"> 第三产业</t>
  </si>
  <si>
    <t>人均GDP(按常住人口算）（万元）</t>
  </si>
  <si>
    <t>财政</t>
  </si>
  <si>
    <t xml:space="preserve"> 一般公共预算收入</t>
  </si>
  <si>
    <t xml:space="preserve"> 一般公共预算支出</t>
  </si>
  <si>
    <t>税收</t>
  </si>
  <si>
    <t>税收总额</t>
  </si>
  <si>
    <t>固定资产投资</t>
  </si>
  <si>
    <t>固定资产投资增速</t>
  </si>
  <si>
    <t xml:space="preserve">  #房地产开发投资增速</t>
  </si>
  <si>
    <t xml:space="preserve">  非房地产开发投资增速</t>
  </si>
  <si>
    <t>产业</t>
  </si>
  <si>
    <t>农业</t>
  </si>
  <si>
    <t>农业总产值（亿元）</t>
  </si>
  <si>
    <t>工业</t>
  </si>
  <si>
    <t>规模以上工业总产值（亿元）</t>
  </si>
  <si>
    <t>规模以上工业增加值增速</t>
  </si>
  <si>
    <t>建筑业</t>
  </si>
  <si>
    <t>建筑业总产值（亿元）</t>
  </si>
  <si>
    <t>全员劳动生产率（万元/人）</t>
  </si>
  <si>
    <t>批发零售和住宿餐饮业</t>
  </si>
  <si>
    <t>社会消费品零售总额（亿元）</t>
  </si>
  <si>
    <t>限额以上批发零售商品销售总额（亿元）</t>
  </si>
  <si>
    <t>旅游</t>
  </si>
  <si>
    <t>接待总人数（万人次）</t>
  </si>
  <si>
    <t>旅游业总收入（万元)</t>
  </si>
  <si>
    <t>教育、科技、文化</t>
  </si>
  <si>
    <t>教育</t>
  </si>
  <si>
    <t>学校（园）数（所）</t>
  </si>
  <si>
    <t>教职工人数（人）</t>
  </si>
  <si>
    <t>在校学生数（人）</t>
  </si>
  <si>
    <t xml:space="preserve"> #普通中学</t>
  </si>
  <si>
    <t xml:space="preserve">  小学</t>
  </si>
  <si>
    <t>科技</t>
  </si>
  <si>
    <t>专利申请数（件）</t>
  </si>
  <si>
    <t>拥有专利数（件）</t>
  </si>
  <si>
    <t>文化</t>
  </si>
  <si>
    <t>公共图书馆（个）</t>
  </si>
  <si>
    <t>公共图书馆总藏量（万册、万件）</t>
  </si>
  <si>
    <t>家庭、社会、环境</t>
  </si>
  <si>
    <t>生活</t>
  </si>
  <si>
    <t>城市居民家庭人均可支配收入(元）</t>
  </si>
  <si>
    <t>城市居民家庭人均消费支出（元）</t>
  </si>
  <si>
    <t>卫生</t>
  </si>
  <si>
    <t>医院（个）</t>
  </si>
  <si>
    <t>卫生技术人员（人）</t>
  </si>
  <si>
    <t>医院实际开放床位数（个）</t>
  </si>
  <si>
    <t>园林绿化</t>
  </si>
  <si>
    <t>城市人均公共绿化面积（平方米）</t>
  </si>
  <si>
    <t>水务</t>
  </si>
  <si>
    <t>饮用水源水质达标率（%）</t>
  </si>
  <si>
    <t>城市供水能力（万吨/日）</t>
  </si>
  <si>
    <t>城市污水集中处理率（%）</t>
  </si>
  <si>
    <t>主要社会经济发展结构指标（2016～2020）</t>
  </si>
  <si>
    <t>单位：%</t>
  </si>
  <si>
    <t>人口性别结构</t>
  </si>
  <si>
    <t>100.0（2020年数据）</t>
  </si>
  <si>
    <t>男</t>
  </si>
  <si>
    <t>58.6（2020年数据）</t>
  </si>
  <si>
    <t>女</t>
  </si>
  <si>
    <t>41.4（2020年数据）</t>
  </si>
  <si>
    <t>本地生产总值产业构成</t>
  </si>
  <si>
    <t>第一产业</t>
  </si>
  <si>
    <t>第二产业</t>
  </si>
  <si>
    <t>第三产业</t>
  </si>
  <si>
    <t>一般公共预算收入结构</t>
  </si>
  <si>
    <t>增值税</t>
  </si>
  <si>
    <t>营业税</t>
  </si>
  <si>
    <t>企业所得税</t>
  </si>
  <si>
    <t>个人所得税</t>
  </si>
  <si>
    <t>在校学生人数结构</t>
  </si>
  <si>
    <t>十二年一贯制</t>
  </si>
  <si>
    <t>-</t>
  </si>
  <si>
    <t>完中</t>
  </si>
  <si>
    <t>普通中学</t>
  </si>
  <si>
    <t>初中</t>
  </si>
  <si>
    <t>小学</t>
  </si>
  <si>
    <t>幼儿园</t>
  </si>
  <si>
    <t>城市居民家庭人均消费支出结构</t>
  </si>
  <si>
    <t>食品</t>
  </si>
  <si>
    <t>衣着</t>
  </si>
  <si>
    <t>居住</t>
  </si>
  <si>
    <t>生活用品及服务</t>
  </si>
  <si>
    <t>交通和通信</t>
  </si>
  <si>
    <t>教育文化娱乐服务</t>
  </si>
  <si>
    <t>卫生机构结构</t>
  </si>
  <si>
    <t>医院</t>
  </si>
  <si>
    <t>私人诊所</t>
  </si>
  <si>
    <t>卫生技术人员结构</t>
  </si>
  <si>
    <t>执业(助理)医师</t>
  </si>
  <si>
    <t>注册护士</t>
  </si>
  <si>
    <t>注：2020年人口性别结构数据为“七普”数据。</t>
  </si>
  <si>
    <t>本地生产总值</t>
  </si>
  <si>
    <t>一般公共预算收入</t>
  </si>
  <si>
    <t>一般公共预算支出</t>
  </si>
  <si>
    <t>房地产开发投资增速</t>
  </si>
  <si>
    <t>非房地产开发项目增速</t>
  </si>
  <si>
    <t>规模以上工业总产值</t>
  </si>
  <si>
    <t>商业</t>
  </si>
  <si>
    <t>社会消费品零售总额</t>
  </si>
  <si>
    <t>限额以上批发零售商品销售总额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</si>
</sst>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%"/>
    <numFmt numFmtId="179" formatCode="0.0_);[Red]\(0.0\)"/>
    <numFmt numFmtId="180" formatCode="0_);[Red]\(0\)"/>
    <numFmt numFmtId="181" formatCode="0.0_ "/>
    <numFmt numFmtId="182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.75"/>
      <color indexed="8"/>
      <name val="宋体"/>
      <family val="0"/>
    </font>
    <font>
      <sz val="11.75"/>
      <color indexed="8"/>
      <name val="宋体"/>
      <family val="0"/>
    </font>
    <font>
      <sz val="9.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libri Light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76" fontId="47" fillId="0" borderId="0" xfId="0" applyNumberFormat="1" applyFont="1" applyFill="1" applyBorder="1" applyAlignment="1">
      <alignment horizontal="right"/>
    </xf>
    <xf numFmtId="176" fontId="47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/>
    </xf>
    <xf numFmtId="177" fontId="4" fillId="10" borderId="11" xfId="0" applyNumberFormat="1" applyFont="1" applyFill="1" applyBorder="1" applyAlignment="1">
      <alignment horizontal="center"/>
    </xf>
    <xf numFmtId="180" fontId="4" fillId="10" borderId="11" xfId="0" applyNumberFormat="1" applyFont="1" applyFill="1" applyBorder="1" applyAlignment="1">
      <alignment horizontal="right"/>
    </xf>
    <xf numFmtId="177" fontId="2" fillId="10" borderId="0" xfId="0" applyNumberFormat="1" applyFont="1" applyFill="1" applyBorder="1" applyAlignment="1">
      <alignment horizontal="left"/>
    </xf>
    <xf numFmtId="179" fontId="2" fillId="0" borderId="12" xfId="0" applyNumberFormat="1" applyFont="1" applyBorder="1" applyAlignment="1">
      <alignment horizontal="center"/>
    </xf>
    <xf numFmtId="0" fontId="4" fillId="10" borderId="0" xfId="0" applyFont="1" applyFill="1" applyBorder="1" applyAlignment="1">
      <alignment horizontal="left" indent="1"/>
    </xf>
    <xf numFmtId="179" fontId="4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179" fontId="2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0" fontId="4" fillId="10" borderId="0" xfId="0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left" indent="1"/>
    </xf>
    <xf numFmtId="179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2" fillId="1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4" fillId="1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8" fontId="4" fillId="10" borderId="0" xfId="0" applyNumberFormat="1" applyFont="1" applyFill="1" applyBorder="1" applyAlignment="1">
      <alignment horizontal="left" indent="1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7" fontId="48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邮-改表" xfId="62"/>
    <cellStyle name="60% - 强调文字颜色 6" xfId="63"/>
    <cellStyle name="常规 11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本地生产总值（GDP)</a:t>
            </a:r>
          </a:p>
        </c:rich>
      </c:tx>
      <c:layout>
        <c:manualLayout>
          <c:xMode val="factor"/>
          <c:yMode val="factor"/>
          <c:x val="-0.008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1525"/>
          <c:w val="0.7025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本地生产总值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Sheet1!$B$3:$F$3</c:f>
              <c:numCache>
                <c:ptCount val="5"/>
                <c:pt idx="0">
                  <c:v>737.8085</c:v>
                </c:pt>
                <c:pt idx="1">
                  <c:v>854.0068</c:v>
                </c:pt>
                <c:pt idx="2">
                  <c:v>917.6863</c:v>
                </c:pt>
                <c:pt idx="3">
                  <c:v>1017.11444302994</c:v>
                </c:pt>
                <c:pt idx="4">
                  <c:v>1127.32111334084</c:v>
                </c:pt>
              </c:numCache>
            </c:numRef>
          </c:val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第一产业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Sheet1!$B$4:$F$4</c:f>
              <c:numCache>
                <c:ptCount val="5"/>
                <c:pt idx="0">
                  <c:v>1.6391</c:v>
                </c:pt>
                <c:pt idx="1">
                  <c:v>1.4879</c:v>
                </c:pt>
                <c:pt idx="2">
                  <c:v>1.8987</c:v>
                </c:pt>
                <c:pt idx="3">
                  <c:v>2.06689351360569</c:v>
                </c:pt>
                <c:pt idx="4">
                  <c:v>2.22730893615295</c:v>
                </c:pt>
              </c:numCache>
            </c:numRef>
          </c:val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第二产业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Sheet1!$B$5:$F$5</c:f>
              <c:numCache>
                <c:ptCount val="5"/>
                <c:pt idx="0">
                  <c:v>513.2486</c:v>
                </c:pt>
                <c:pt idx="1">
                  <c:v>595.7385</c:v>
                </c:pt>
                <c:pt idx="2">
                  <c:v>626.9982</c:v>
                </c:pt>
                <c:pt idx="3">
                  <c:v>685.0164269554</c:v>
                </c:pt>
                <c:pt idx="4">
                  <c:v>757.410393027613</c:v>
                </c:pt>
              </c:numCache>
            </c:numRef>
          </c:val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第三产业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Sheet1!$B$6:$F$6</c:f>
              <c:numCache>
                <c:ptCount val="5"/>
                <c:pt idx="0">
                  <c:v>222.9208</c:v>
                </c:pt>
                <c:pt idx="1">
                  <c:v>256.7804</c:v>
                </c:pt>
                <c:pt idx="2">
                  <c:v>288.7894</c:v>
                </c:pt>
                <c:pt idx="3">
                  <c:v>330.031122560937</c:v>
                </c:pt>
                <c:pt idx="4">
                  <c:v>367.68341137707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2925"/>
              <c:y val="-0.2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1"/>
          <c:w val="0.1705"/>
          <c:h val="0.3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</a:t>
            </a:r>
          </a:p>
        </c:rich>
      </c:tx>
      <c:layout>
        <c:manualLayout>
          <c:xMode val="factor"/>
          <c:yMode val="factor"/>
          <c:x val="-0.091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21525"/>
          <c:w val="0.602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Sheet1!$A$10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Sheet1!$B$10:$F$10</c:f>
              <c:numCache>
                <c:ptCount val="5"/>
                <c:pt idx="0">
                  <c:v>49.72</c:v>
                </c:pt>
                <c:pt idx="1">
                  <c:v>49.7476</c:v>
                </c:pt>
                <c:pt idx="2">
                  <c:v>52.6702</c:v>
                </c:pt>
                <c:pt idx="3">
                  <c:v>58.6358</c:v>
                </c:pt>
                <c:pt idx="4">
                  <c:v>65.9596</c:v>
                </c:pt>
              </c:numCache>
            </c:numRef>
          </c:val>
        </c:ser>
        <c:ser>
          <c:idx val="2"/>
          <c:order val="1"/>
          <c:tx>
            <c:strRef>
              <c:f>Sheet1!$A$11</c:f>
              <c:strCache>
                <c:ptCount val="1"/>
                <c:pt idx="0">
                  <c:v>一般公共预算支出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Sheet1!$B$11:$F$11</c:f>
              <c:numCache>
                <c:ptCount val="5"/>
                <c:pt idx="0">
                  <c:v>99.36</c:v>
                </c:pt>
                <c:pt idx="1">
                  <c:v>138.3617</c:v>
                </c:pt>
                <c:pt idx="2">
                  <c:v>120.9627</c:v>
                </c:pt>
                <c:pt idx="3">
                  <c:v>133.4102</c:v>
                </c:pt>
                <c:pt idx="4">
                  <c:v>148.3752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8"/>
              <c:y val="-0.2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31"/>
          <c:w val="0.25025"/>
          <c:h val="0.3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固定资产投资增速</a:t>
            </a:r>
          </a:p>
        </c:rich>
      </c:tx>
      <c:layout>
        <c:manualLayout>
          <c:xMode val="factor"/>
          <c:yMode val="factor"/>
          <c:x val="0.019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1525"/>
          <c:w val="0.65375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Sheet1!$A$15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Sheet1!$B$14:$F$14</c:f>
              <c:numCache/>
            </c:numRef>
          </c:cat>
          <c:val>
            <c:numRef>
              <c:f>Sheet1!$B$15:$F$15</c:f>
              <c:numCache>
                <c:ptCount val="5"/>
                <c:pt idx="0">
                  <c:v>0.123</c:v>
                </c:pt>
                <c:pt idx="1">
                  <c:v>0.228</c:v>
                </c:pt>
                <c:pt idx="2">
                  <c:v>0.28800000000000003</c:v>
                </c:pt>
                <c:pt idx="3">
                  <c:v>0.297</c:v>
                </c:pt>
                <c:pt idx="4">
                  <c:v>0.276</c:v>
                </c:pt>
              </c:numCache>
            </c:numRef>
          </c:val>
        </c:ser>
        <c:ser>
          <c:idx val="2"/>
          <c:order val="1"/>
          <c:tx>
            <c:strRef>
              <c:f>Sheet1!$A$17</c:f>
              <c:strCache>
                <c:ptCount val="1"/>
                <c:pt idx="0">
                  <c:v>非房地产开发项目增速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Sheet1!$B$14:$F$14</c:f>
              <c:numCache/>
            </c:numRef>
          </c:cat>
          <c:val>
            <c:numRef>
              <c:f>Sheet1!$B$17:$F$17</c:f>
              <c:numCache>
                <c:ptCount val="5"/>
                <c:pt idx="0">
                  <c:v>0.082</c:v>
                </c:pt>
                <c:pt idx="1">
                  <c:v>0.246</c:v>
                </c:pt>
                <c:pt idx="2">
                  <c:v>0.215</c:v>
                </c:pt>
                <c:pt idx="3">
                  <c:v>0.28600000000000003</c:v>
                </c:pt>
                <c:pt idx="4">
                  <c:v>0.163</c:v>
                </c:pt>
              </c:numCache>
            </c:numRef>
          </c:val>
        </c:ser>
        <c:ser>
          <c:idx val="3"/>
          <c:order val="2"/>
          <c:tx>
            <c:strRef>
              <c:f>Sheet1!$A$16</c:f>
              <c:strCache>
                <c:ptCount val="1"/>
                <c:pt idx="0">
                  <c:v>房地产开发投资增速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Sheet1!$B$14:$F$14</c:f>
              <c:numCache/>
            </c:numRef>
          </c:cat>
          <c:val>
            <c:numRef>
              <c:f>Sheet1!$B$16:$E$16</c:f>
              <c:numCache>
                <c:ptCount val="4"/>
                <c:pt idx="0">
                  <c:v>0.262</c:v>
                </c:pt>
                <c:pt idx="1">
                  <c:v>0.176</c:v>
                </c:pt>
                <c:pt idx="2">
                  <c:v>0.204</c:v>
                </c:pt>
                <c:pt idx="3">
                  <c:v>0.326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（%）</a:t>
                </a:r>
              </a:p>
            </c:rich>
          </c:tx>
          <c:layout>
            <c:manualLayout>
              <c:xMode val="factor"/>
              <c:yMode val="factor"/>
              <c:x val="0.0405"/>
              <c:y val="-0.27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3575"/>
          <c:w val="0.237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规模以上工业总产值 </a:t>
            </a:r>
          </a:p>
        </c:rich>
      </c:tx>
      <c:layout>
        <c:manualLayout>
          <c:xMode val="factor"/>
          <c:yMode val="factor"/>
          <c:x val="0.0317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21525"/>
          <c:w val="0.6157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规模以上工业总产值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Sheet1!$B$21:$F$21</c:f>
              <c:numCache/>
            </c:numRef>
          </c:cat>
          <c:val>
            <c:numRef>
              <c:f>Sheet1!$B$22:$F$22</c:f>
              <c:numCache>
                <c:ptCount val="5"/>
                <c:pt idx="0">
                  <c:v>1684.31</c:v>
                </c:pt>
                <c:pt idx="1">
                  <c:v>2004.4923</c:v>
                </c:pt>
                <c:pt idx="2">
                  <c:v>2205.6204</c:v>
                </c:pt>
                <c:pt idx="3">
                  <c:v>2560.4795</c:v>
                </c:pt>
                <c:pt idx="4">
                  <c:v>2890.87155</c:v>
                </c:pt>
              </c:numCache>
            </c:numRef>
          </c:val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Sheet1!$B$21:$F$21</c:f>
              <c:numCache/>
            </c:numRef>
          </c:cat>
          <c:val>
            <c:numRef>
              <c:f>Sheet1!$B$23:$F$23</c:f>
              <c:numCache>
                <c:ptCount val="5"/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6675"/>
              <c:y val="-0.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商业</a:t>
            </a:r>
          </a:p>
        </c:rich>
      </c:tx>
      <c:layout>
        <c:manualLayout>
          <c:xMode val="factor"/>
          <c:yMode val="factor"/>
          <c:x val="0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21525"/>
          <c:w val="0.5792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Sheet1!$B$26:$F$26</c:f>
              <c:numCache/>
            </c:numRef>
          </c:cat>
          <c:val>
            <c:numRef>
              <c:f>Sheet1!$B$27:$F$27</c:f>
              <c:numCache>
                <c:ptCount val="5"/>
                <c:pt idx="0">
                  <c:v>110.4</c:v>
                </c:pt>
                <c:pt idx="1">
                  <c:v>120.3135</c:v>
                </c:pt>
                <c:pt idx="2">
                  <c:v>181.6395</c:v>
                </c:pt>
                <c:pt idx="3">
                  <c:v>195.8645</c:v>
                </c:pt>
                <c:pt idx="4">
                  <c:v>196.2563</c:v>
                </c:pt>
              </c:numCache>
            </c:numRef>
          </c:val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限额以上批发零售商品销售总额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Sheet1!$B$26:$F$26</c:f>
              <c:numCache/>
            </c:numRef>
          </c:cat>
          <c:val>
            <c:numRef>
              <c:f>Sheet1!$B$28:$F$28</c:f>
              <c:numCache>
                <c:ptCount val="5"/>
                <c:pt idx="0">
                  <c:v>115.7</c:v>
                </c:pt>
                <c:pt idx="1">
                  <c:v>150.35066</c:v>
                </c:pt>
                <c:pt idx="2">
                  <c:v>250.52382999999998</c:v>
                </c:pt>
                <c:pt idx="3">
                  <c:v>208.8034</c:v>
                </c:pt>
                <c:pt idx="4">
                  <c:v>235.1795</c:v>
                </c:pt>
              </c:numCache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(亿元)</a:t>
                </a:r>
              </a:p>
            </c:rich>
          </c:tx>
          <c:layout>
            <c:manualLayout>
              <c:xMode val="factor"/>
              <c:yMode val="factor"/>
              <c:x val="0.08875"/>
              <c:y val="-0.2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64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32825"/>
          <c:w val="0.313"/>
          <c:h val="0.3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66675</xdr:rowOff>
    </xdr:from>
    <xdr:to>
      <xdr:col>9</xdr:col>
      <xdr:colOff>342900</xdr:colOff>
      <xdr:row>15</xdr:row>
      <xdr:rowOff>142875</xdr:rowOff>
    </xdr:to>
    <xdr:graphicFrame>
      <xdr:nvGraphicFramePr>
        <xdr:cNvPr id="1" name="Chart 617"/>
        <xdr:cNvGraphicFramePr/>
      </xdr:nvGraphicFramePr>
      <xdr:xfrm>
        <a:off x="266700" y="247650"/>
        <a:ext cx="62484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47625</xdr:rowOff>
    </xdr:from>
    <xdr:to>
      <xdr:col>9</xdr:col>
      <xdr:colOff>333375</xdr:colOff>
      <xdr:row>34</xdr:row>
      <xdr:rowOff>114300</xdr:rowOff>
    </xdr:to>
    <xdr:graphicFrame>
      <xdr:nvGraphicFramePr>
        <xdr:cNvPr id="2" name="Chart 618"/>
        <xdr:cNvGraphicFramePr/>
      </xdr:nvGraphicFramePr>
      <xdr:xfrm>
        <a:off x="257175" y="3667125"/>
        <a:ext cx="6248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28575</xdr:rowOff>
    </xdr:from>
    <xdr:to>
      <xdr:col>9</xdr:col>
      <xdr:colOff>381000</xdr:colOff>
      <xdr:row>52</xdr:row>
      <xdr:rowOff>95250</xdr:rowOff>
    </xdr:to>
    <xdr:graphicFrame>
      <xdr:nvGraphicFramePr>
        <xdr:cNvPr id="3" name="Chart 619"/>
        <xdr:cNvGraphicFramePr/>
      </xdr:nvGraphicFramePr>
      <xdr:xfrm>
        <a:off x="304800" y="6905625"/>
        <a:ext cx="62484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57</xdr:row>
      <xdr:rowOff>19050</xdr:rowOff>
    </xdr:from>
    <xdr:to>
      <xdr:col>9</xdr:col>
      <xdr:colOff>428625</xdr:colOff>
      <xdr:row>71</xdr:row>
      <xdr:rowOff>85725</xdr:rowOff>
    </xdr:to>
    <xdr:graphicFrame>
      <xdr:nvGraphicFramePr>
        <xdr:cNvPr id="4" name="Chart 620"/>
        <xdr:cNvGraphicFramePr/>
      </xdr:nvGraphicFramePr>
      <xdr:xfrm>
        <a:off x="352425" y="10334625"/>
        <a:ext cx="62484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75</xdr:row>
      <xdr:rowOff>133350</xdr:rowOff>
    </xdr:from>
    <xdr:to>
      <xdr:col>9</xdr:col>
      <xdr:colOff>476250</xdr:colOff>
      <xdr:row>90</xdr:row>
      <xdr:rowOff>38100</xdr:rowOff>
    </xdr:to>
    <xdr:graphicFrame>
      <xdr:nvGraphicFramePr>
        <xdr:cNvPr id="5" name="Chart 621"/>
        <xdr:cNvGraphicFramePr/>
      </xdr:nvGraphicFramePr>
      <xdr:xfrm>
        <a:off x="400050" y="13706475"/>
        <a:ext cx="62484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pane xSplit="1" ySplit="3" topLeftCell="B46" activePane="bottomRight" state="frozen"/>
      <selection pane="bottomRight" activeCell="H62" sqref="H62"/>
    </sheetView>
  </sheetViews>
  <sheetFormatPr defaultColWidth="9.00390625" defaultRowHeight="14.25"/>
  <cols>
    <col min="1" max="1" width="41.375" style="27" customWidth="1"/>
    <col min="2" max="3" width="11.125" style="52" customWidth="1"/>
    <col min="4" max="4" width="11.875" style="52" customWidth="1"/>
    <col min="5" max="5" width="12.00390625" style="52" customWidth="1"/>
    <col min="6" max="6" width="11.125" style="52" customWidth="1"/>
    <col min="7" max="8" width="9.00390625" style="27" customWidth="1"/>
    <col min="9" max="9" width="12.625" style="27" bestFit="1" customWidth="1"/>
    <col min="10" max="16384" width="9.00390625" style="27" customWidth="1"/>
  </cols>
  <sheetData>
    <row r="1" ht="30" customHeight="1">
      <c r="A1" s="53" t="s">
        <v>0</v>
      </c>
    </row>
    <row r="3" spans="1:6" ht="23.25" customHeight="1">
      <c r="A3" s="54" t="s">
        <v>1</v>
      </c>
      <c r="B3" s="54">
        <v>2016</v>
      </c>
      <c r="C3" s="54">
        <v>2017</v>
      </c>
      <c r="D3" s="54">
        <v>2018</v>
      </c>
      <c r="E3" s="54">
        <v>2019</v>
      </c>
      <c r="F3" s="54">
        <v>2020</v>
      </c>
    </row>
    <row r="4" ht="15">
      <c r="A4" s="55" t="s">
        <v>2</v>
      </c>
    </row>
    <row r="5" ht="15">
      <c r="A5" s="56" t="s">
        <v>2</v>
      </c>
    </row>
    <row r="6" spans="1:9" ht="15">
      <c r="A6" s="38" t="s">
        <v>3</v>
      </c>
      <c r="B6" s="57">
        <v>78.86</v>
      </c>
      <c r="C6" s="57">
        <v>86.92</v>
      </c>
      <c r="D6" s="57">
        <v>93.85</v>
      </c>
      <c r="E6" s="58">
        <v>101.22</v>
      </c>
      <c r="F6" s="58">
        <v>110.35</v>
      </c>
      <c r="I6" s="86"/>
    </row>
    <row r="7" spans="1:9" ht="15">
      <c r="A7" s="38" t="s">
        <v>4</v>
      </c>
      <c r="B7" s="57">
        <v>6.79</v>
      </c>
      <c r="C7" s="57">
        <v>7.01</v>
      </c>
      <c r="D7" s="57">
        <v>7.7393</v>
      </c>
      <c r="E7" s="57">
        <v>10.0657</v>
      </c>
      <c r="F7" s="57">
        <v>14.41</v>
      </c>
      <c r="I7" s="86"/>
    </row>
    <row r="8" spans="1:9" ht="15">
      <c r="A8" s="38" t="s">
        <v>5</v>
      </c>
      <c r="B8" s="57">
        <f>B6-B7</f>
        <v>72.07</v>
      </c>
      <c r="C8" s="57">
        <f>C6-C7</f>
        <v>79.91</v>
      </c>
      <c r="D8" s="57">
        <f>D6-D7</f>
        <v>86.1107</v>
      </c>
      <c r="E8" s="57">
        <f>E6-E7</f>
        <v>91.1543</v>
      </c>
      <c r="F8" s="57">
        <f>F6-F7</f>
        <v>95.94</v>
      </c>
      <c r="I8" s="86"/>
    </row>
    <row r="9" spans="1:6" ht="15">
      <c r="A9" s="55" t="s">
        <v>6</v>
      </c>
      <c r="B9" s="59"/>
      <c r="C9" s="59"/>
      <c r="D9" s="59"/>
      <c r="E9" s="59"/>
      <c r="F9" s="59"/>
    </row>
    <row r="10" spans="1:6" ht="14.25" customHeight="1">
      <c r="A10" s="60" t="s">
        <v>7</v>
      </c>
      <c r="B10" s="59"/>
      <c r="C10" s="59"/>
      <c r="D10" s="59"/>
      <c r="E10" s="59"/>
      <c r="F10" s="59"/>
    </row>
    <row r="11" spans="1:8" ht="15">
      <c r="A11" s="38" t="s">
        <v>8</v>
      </c>
      <c r="B11" s="57">
        <v>737.8085</v>
      </c>
      <c r="C11" s="57">
        <v>854.0068</v>
      </c>
      <c r="D11" s="57">
        <v>917.6863</v>
      </c>
      <c r="E11" s="61">
        <v>1017.11444302994</v>
      </c>
      <c r="F11" s="57">
        <v>1127.32111334084</v>
      </c>
      <c r="H11" s="62"/>
    </row>
    <row r="12" spans="1:8" ht="15">
      <c r="A12" s="63" t="s">
        <v>9</v>
      </c>
      <c r="B12" s="57">
        <v>1.6391</v>
      </c>
      <c r="C12" s="57">
        <v>1.4879</v>
      </c>
      <c r="D12" s="57">
        <v>1.8987</v>
      </c>
      <c r="E12" s="61">
        <v>2.06689351360569</v>
      </c>
      <c r="F12" s="57">
        <v>2.22730893615295</v>
      </c>
      <c r="G12" s="64"/>
      <c r="H12" s="62"/>
    </row>
    <row r="13" spans="1:8" ht="15">
      <c r="A13" s="63" t="s">
        <v>10</v>
      </c>
      <c r="B13" s="57">
        <v>513.2486</v>
      </c>
      <c r="C13" s="57">
        <v>595.7385</v>
      </c>
      <c r="D13" s="57">
        <v>626.9982</v>
      </c>
      <c r="E13" s="61">
        <v>685.0164269554</v>
      </c>
      <c r="F13" s="57">
        <v>757.410393027613</v>
      </c>
      <c r="H13" s="62"/>
    </row>
    <row r="14" spans="1:8" ht="15">
      <c r="A14" s="63" t="s">
        <v>11</v>
      </c>
      <c r="B14" s="57">
        <v>222.9208</v>
      </c>
      <c r="C14" s="57">
        <v>256.7804</v>
      </c>
      <c r="D14" s="57">
        <v>288.7894</v>
      </c>
      <c r="E14" s="61">
        <v>330.031122560937</v>
      </c>
      <c r="F14" s="57">
        <v>367.68341137707</v>
      </c>
      <c r="H14" s="62"/>
    </row>
    <row r="15" spans="1:6" ht="15">
      <c r="A15" s="38" t="s">
        <v>12</v>
      </c>
      <c r="B15" s="65">
        <v>9.79110211664787</v>
      </c>
      <c r="C15" s="57">
        <v>10.3028929907106</v>
      </c>
      <c r="D15" s="57">
        <v>10.1530818166731</v>
      </c>
      <c r="E15" s="61">
        <v>10.4281995491869</v>
      </c>
      <c r="F15" s="57">
        <v>10.4057418348537</v>
      </c>
    </row>
    <row r="16" spans="1:6" ht="15">
      <c r="A16" s="60" t="s">
        <v>13</v>
      </c>
      <c r="B16" s="59"/>
      <c r="C16" s="59"/>
      <c r="D16" s="59"/>
      <c r="E16" s="59"/>
      <c r="F16" s="66"/>
    </row>
    <row r="17" spans="1:6" ht="15">
      <c r="A17" s="38" t="s">
        <v>14</v>
      </c>
      <c r="B17" s="57">
        <v>49.72</v>
      </c>
      <c r="C17" s="57">
        <v>49.7476</v>
      </c>
      <c r="D17" s="57">
        <v>52.6702</v>
      </c>
      <c r="E17" s="57">
        <v>58.6358</v>
      </c>
      <c r="F17" s="57">
        <v>65.96</v>
      </c>
    </row>
    <row r="18" spans="1:6" ht="15">
      <c r="A18" s="38" t="s">
        <v>15</v>
      </c>
      <c r="B18" s="57">
        <v>99.36</v>
      </c>
      <c r="C18" s="57">
        <v>138.3617</v>
      </c>
      <c r="D18" s="57">
        <v>120.9627</v>
      </c>
      <c r="E18" s="57">
        <v>133.4102</v>
      </c>
      <c r="F18" s="57">
        <v>148.38</v>
      </c>
    </row>
    <row r="19" spans="1:6" ht="15">
      <c r="A19" s="60" t="s">
        <v>16</v>
      </c>
      <c r="B19" s="57"/>
      <c r="C19" s="59"/>
      <c r="D19" s="59"/>
      <c r="E19" s="59"/>
      <c r="F19" s="66"/>
    </row>
    <row r="20" spans="1:6" ht="15">
      <c r="A20" s="38" t="s">
        <v>17</v>
      </c>
      <c r="B20" s="57">
        <v>108.58</v>
      </c>
      <c r="C20" s="57">
        <v>126.6667</v>
      </c>
      <c r="D20" s="57">
        <v>139.7893</v>
      </c>
      <c r="E20" s="57">
        <v>141.335</v>
      </c>
      <c r="F20" s="57">
        <v>148.2257</v>
      </c>
    </row>
    <row r="21" spans="1:9" ht="15">
      <c r="A21" s="60" t="s">
        <v>18</v>
      </c>
      <c r="B21" s="67"/>
      <c r="C21" s="67"/>
      <c r="D21" s="67"/>
      <c r="E21" s="67"/>
      <c r="F21" s="68"/>
      <c r="I21" s="87"/>
    </row>
    <row r="22" spans="1:9" s="51" customFormat="1" ht="15">
      <c r="A22" s="69" t="s">
        <v>19</v>
      </c>
      <c r="B22" s="14">
        <v>0.123</v>
      </c>
      <c r="C22" s="14">
        <v>0.228</v>
      </c>
      <c r="D22" s="14">
        <v>0.28800000000000003</v>
      </c>
      <c r="E22" s="14">
        <v>0.297</v>
      </c>
      <c r="F22" s="14">
        <v>0.276</v>
      </c>
      <c r="I22" s="88"/>
    </row>
    <row r="23" spans="1:9" s="51" customFormat="1" ht="15">
      <c r="A23" s="69" t="s">
        <v>20</v>
      </c>
      <c r="B23" s="14">
        <v>0.262</v>
      </c>
      <c r="C23" s="14">
        <v>0.176</v>
      </c>
      <c r="D23" s="14">
        <v>0.41200000000000003</v>
      </c>
      <c r="E23" s="14">
        <v>0.326</v>
      </c>
      <c r="F23" s="14">
        <v>0.573</v>
      </c>
      <c r="I23" s="88"/>
    </row>
    <row r="24" spans="1:9" s="51" customFormat="1" ht="15">
      <c r="A24" s="69" t="s">
        <v>21</v>
      </c>
      <c r="B24" s="14">
        <v>0.082</v>
      </c>
      <c r="C24" s="14">
        <v>0.246</v>
      </c>
      <c r="D24" s="14">
        <v>0.248</v>
      </c>
      <c r="E24" s="14">
        <v>0.28600000000000003</v>
      </c>
      <c r="F24" s="70">
        <v>0.163</v>
      </c>
      <c r="I24" s="89"/>
    </row>
    <row r="25" spans="1:9" ht="15">
      <c r="A25" s="55" t="s">
        <v>22</v>
      </c>
      <c r="B25" s="67"/>
      <c r="C25" s="67"/>
      <c r="D25" s="67"/>
      <c r="E25" s="67"/>
      <c r="F25" s="68"/>
      <c r="I25" s="90"/>
    </row>
    <row r="26" spans="1:9" ht="15.75">
      <c r="A26" s="60" t="s">
        <v>23</v>
      </c>
      <c r="B26" s="67"/>
      <c r="C26" s="67"/>
      <c r="D26" s="67"/>
      <c r="E26" s="67"/>
      <c r="F26" s="68"/>
      <c r="I26" s="91"/>
    </row>
    <row r="27" spans="1:9" ht="15">
      <c r="A27" s="38" t="s">
        <v>24</v>
      </c>
      <c r="B27" s="57">
        <v>2.9215</v>
      </c>
      <c r="C27" s="57">
        <v>2.9798</v>
      </c>
      <c r="D27" s="57">
        <v>3.3676</v>
      </c>
      <c r="E27" s="57">
        <v>3.922791</v>
      </c>
      <c r="F27" s="57">
        <v>4.15</v>
      </c>
      <c r="I27" s="87"/>
    </row>
    <row r="28" spans="1:9" ht="15">
      <c r="A28" s="60" t="s">
        <v>25</v>
      </c>
      <c r="B28" s="71"/>
      <c r="C28" s="71"/>
      <c r="D28" s="71"/>
      <c r="E28" s="71"/>
      <c r="F28" s="72"/>
      <c r="I28" s="87"/>
    </row>
    <row r="29" spans="1:6" ht="15">
      <c r="A29" s="38" t="s">
        <v>26</v>
      </c>
      <c r="B29" s="57">
        <v>1684.31</v>
      </c>
      <c r="C29" s="57">
        <v>2004.4923</v>
      </c>
      <c r="D29" s="57">
        <v>2205.6204</v>
      </c>
      <c r="E29" s="57">
        <v>2560.4795</v>
      </c>
      <c r="F29" s="57">
        <v>2890.87155</v>
      </c>
    </row>
    <row r="30" spans="1:6" ht="15">
      <c r="A30" s="38" t="s">
        <v>27</v>
      </c>
      <c r="B30" s="14">
        <v>0.095</v>
      </c>
      <c r="C30" s="14">
        <v>0.132</v>
      </c>
      <c r="D30" s="14">
        <v>0.055</v>
      </c>
      <c r="E30" s="14">
        <v>0.061</v>
      </c>
      <c r="F30" s="14">
        <v>0.066</v>
      </c>
    </row>
    <row r="31" spans="1:6" ht="15">
      <c r="A31" s="60" t="s">
        <v>28</v>
      </c>
      <c r="B31" s="71"/>
      <c r="C31" s="71"/>
      <c r="D31" s="57"/>
      <c r="E31" s="57"/>
      <c r="F31" s="57"/>
    </row>
    <row r="32" spans="1:6" ht="15">
      <c r="A32" s="38" t="s">
        <v>29</v>
      </c>
      <c r="B32" s="57">
        <v>2.13</v>
      </c>
      <c r="C32" s="57">
        <v>1.94233</v>
      </c>
      <c r="D32" s="57">
        <v>2.72</v>
      </c>
      <c r="E32" s="57">
        <v>5.73692</v>
      </c>
      <c r="F32" s="57">
        <v>65.86986</v>
      </c>
    </row>
    <row r="33" spans="1:6" ht="15">
      <c r="A33" s="38" t="s">
        <v>30</v>
      </c>
      <c r="B33" s="57">
        <v>23.65</v>
      </c>
      <c r="C33" s="57">
        <v>29.2166</v>
      </c>
      <c r="D33" s="57">
        <v>32.4153</v>
      </c>
      <c r="E33" s="57">
        <v>51.9646</v>
      </c>
      <c r="F33" s="57">
        <v>94.6814</v>
      </c>
    </row>
    <row r="34" spans="1:6" ht="15">
      <c r="A34" s="60" t="s">
        <v>31</v>
      </c>
      <c r="B34" s="71"/>
      <c r="C34" s="71"/>
      <c r="D34" s="57"/>
      <c r="E34" s="57"/>
      <c r="F34" s="57"/>
    </row>
    <row r="35" spans="1:6" ht="15">
      <c r="A35" s="38" t="s">
        <v>32</v>
      </c>
      <c r="B35" s="57">
        <v>110.4</v>
      </c>
      <c r="C35" s="57">
        <v>120.3135</v>
      </c>
      <c r="D35" s="57">
        <v>127.3847</v>
      </c>
      <c r="E35" s="57">
        <v>136.58316</v>
      </c>
      <c r="F35" s="57">
        <v>196.25631</v>
      </c>
    </row>
    <row r="36" spans="1:6" ht="15">
      <c r="A36" s="38" t="s">
        <v>33</v>
      </c>
      <c r="B36" s="57">
        <v>115.7</v>
      </c>
      <c r="C36" s="57">
        <v>150.35066</v>
      </c>
      <c r="D36" s="57">
        <v>250.52382999999998</v>
      </c>
      <c r="E36" s="57">
        <v>208.8034</v>
      </c>
      <c r="F36" s="57">
        <v>235.17958</v>
      </c>
    </row>
    <row r="37" spans="1:6" ht="15">
      <c r="A37" s="60" t="s">
        <v>34</v>
      </c>
      <c r="B37" s="71"/>
      <c r="C37" s="71"/>
      <c r="D37" s="57"/>
      <c r="E37" s="57"/>
      <c r="F37" s="57"/>
    </row>
    <row r="38" spans="1:6" ht="15">
      <c r="A38" s="38" t="s">
        <v>35</v>
      </c>
      <c r="B38" s="59">
        <v>51.67</v>
      </c>
      <c r="C38" s="57">
        <v>40.8914</v>
      </c>
      <c r="D38" s="57">
        <v>49.6539</v>
      </c>
      <c r="E38" s="57">
        <v>49.9127</v>
      </c>
      <c r="F38" s="57">
        <v>130.1125</v>
      </c>
    </row>
    <row r="39" spans="1:6" ht="15">
      <c r="A39" s="38" t="s">
        <v>36</v>
      </c>
      <c r="B39" s="59">
        <v>11782</v>
      </c>
      <c r="C39" s="59">
        <v>8684.96</v>
      </c>
      <c r="D39" s="57">
        <v>8804</v>
      </c>
      <c r="E39" s="57">
        <v>6740.99</v>
      </c>
      <c r="F39" s="57">
        <v>9383.62</v>
      </c>
    </row>
    <row r="40" spans="1:6" ht="15">
      <c r="A40" s="55" t="s">
        <v>37</v>
      </c>
      <c r="B40" s="67"/>
      <c r="C40" s="67"/>
      <c r="D40" s="73"/>
      <c r="E40" s="73"/>
      <c r="F40" s="73"/>
    </row>
    <row r="41" spans="1:6" ht="15">
      <c r="A41" s="60" t="s">
        <v>38</v>
      </c>
      <c r="B41" s="67"/>
      <c r="C41" s="67"/>
      <c r="D41" s="73"/>
      <c r="E41" s="73"/>
      <c r="F41" s="73"/>
    </row>
    <row r="42" spans="1:6" ht="15">
      <c r="A42" s="38" t="s">
        <v>39</v>
      </c>
      <c r="B42" s="74">
        <v>101</v>
      </c>
      <c r="C42" s="74">
        <v>105</v>
      </c>
      <c r="D42" s="74">
        <v>114</v>
      </c>
      <c r="E42" s="74">
        <v>118</v>
      </c>
      <c r="F42" s="75">
        <v>128</v>
      </c>
    </row>
    <row r="43" spans="1:6" ht="15">
      <c r="A43" s="38" t="s">
        <v>40</v>
      </c>
      <c r="B43" s="74">
        <v>7305</v>
      </c>
      <c r="C43" s="74">
        <v>8448</v>
      </c>
      <c r="D43" s="74">
        <v>9284</v>
      </c>
      <c r="E43" s="74">
        <v>10207</v>
      </c>
      <c r="F43" s="75">
        <v>11124</v>
      </c>
    </row>
    <row r="44" spans="1:6" ht="15">
      <c r="A44" s="38" t="s">
        <v>41</v>
      </c>
      <c r="B44" s="74">
        <v>89884</v>
      </c>
      <c r="C44" s="74">
        <v>95994</v>
      </c>
      <c r="D44" s="74">
        <v>104833</v>
      </c>
      <c r="E44" s="74">
        <v>111060</v>
      </c>
      <c r="F44" s="75">
        <v>114118</v>
      </c>
    </row>
    <row r="45" spans="1:6" ht="15">
      <c r="A45" s="38" t="s">
        <v>42</v>
      </c>
      <c r="B45" s="74">
        <v>17723</v>
      </c>
      <c r="C45" s="74">
        <v>19420</v>
      </c>
      <c r="D45" s="74">
        <v>21857</v>
      </c>
      <c r="E45" s="74">
        <v>23146</v>
      </c>
      <c r="F45" s="75">
        <v>49473</v>
      </c>
    </row>
    <row r="46" spans="1:6" ht="15">
      <c r="A46" s="38" t="s">
        <v>43</v>
      </c>
      <c r="B46" s="74">
        <v>46352</v>
      </c>
      <c r="C46" s="74">
        <v>49032</v>
      </c>
      <c r="D46" s="74">
        <v>53523</v>
      </c>
      <c r="E46" s="74">
        <v>56822</v>
      </c>
      <c r="F46" s="75">
        <v>19161</v>
      </c>
    </row>
    <row r="47" spans="1:6" ht="15">
      <c r="A47" s="60" t="s">
        <v>44</v>
      </c>
      <c r="B47" s="74"/>
      <c r="C47" s="76"/>
      <c r="D47" s="74"/>
      <c r="E47" s="74"/>
      <c r="F47" s="74"/>
    </row>
    <row r="48" spans="1:6" ht="15">
      <c r="A48" s="38" t="s">
        <v>45</v>
      </c>
      <c r="B48" s="74">
        <v>5121</v>
      </c>
      <c r="C48" s="74">
        <v>6279</v>
      </c>
      <c r="D48" s="74">
        <v>7365</v>
      </c>
      <c r="E48" s="74">
        <v>11408</v>
      </c>
      <c r="F48" s="77">
        <v>12259</v>
      </c>
    </row>
    <row r="49" spans="1:6" ht="15">
      <c r="A49" s="38" t="s">
        <v>46</v>
      </c>
      <c r="B49" s="74">
        <v>7284</v>
      </c>
      <c r="C49" s="74">
        <v>12158</v>
      </c>
      <c r="D49" s="74">
        <v>14760</v>
      </c>
      <c r="E49" s="74">
        <v>18177</v>
      </c>
      <c r="F49" s="77">
        <v>20715</v>
      </c>
    </row>
    <row r="50" spans="1:6" ht="15">
      <c r="A50" s="60" t="s">
        <v>47</v>
      </c>
      <c r="B50" s="74"/>
      <c r="C50" s="76"/>
      <c r="D50" s="74"/>
      <c r="E50" s="74"/>
      <c r="F50" s="74"/>
    </row>
    <row r="51" spans="1:6" ht="15">
      <c r="A51" s="38" t="s">
        <v>48</v>
      </c>
      <c r="B51" s="78">
        <v>31</v>
      </c>
      <c r="C51" s="74">
        <v>32</v>
      </c>
      <c r="D51" s="74">
        <v>33</v>
      </c>
      <c r="E51" s="74">
        <v>33</v>
      </c>
      <c r="F51" s="79">
        <v>44</v>
      </c>
    </row>
    <row r="52" spans="1:6" ht="15">
      <c r="A52" s="38" t="s">
        <v>49</v>
      </c>
      <c r="B52" s="80">
        <v>241.23</v>
      </c>
      <c r="C52" s="80">
        <v>252.8</v>
      </c>
      <c r="D52" s="73">
        <v>265.28</v>
      </c>
      <c r="E52" s="73">
        <v>273.9504</v>
      </c>
      <c r="F52" s="81">
        <v>286.2438</v>
      </c>
    </row>
    <row r="53" spans="1:6" ht="15">
      <c r="A53" s="55" t="s">
        <v>50</v>
      </c>
      <c r="B53" s="67"/>
      <c r="C53" s="67"/>
      <c r="D53" s="73"/>
      <c r="E53" s="73"/>
      <c r="F53" s="73"/>
    </row>
    <row r="54" spans="1:6" ht="15">
      <c r="A54" s="60" t="s">
        <v>51</v>
      </c>
      <c r="B54" s="73"/>
      <c r="C54" s="67"/>
      <c r="D54" s="73"/>
      <c r="E54" s="73"/>
      <c r="F54" s="73"/>
    </row>
    <row r="55" spans="1:6" ht="15">
      <c r="A55" s="38" t="s">
        <v>52</v>
      </c>
      <c r="B55" s="82">
        <v>40528</v>
      </c>
      <c r="C55" s="83">
        <v>43891.78</v>
      </c>
      <c r="D55" s="83">
        <v>47222.22</v>
      </c>
      <c r="E55" s="83">
        <v>51292.77</v>
      </c>
      <c r="F55" s="83">
        <v>55052.53</v>
      </c>
    </row>
    <row r="56" spans="1:6" ht="15">
      <c r="A56" s="38" t="s">
        <v>53</v>
      </c>
      <c r="B56" s="83">
        <v>27845.83</v>
      </c>
      <c r="C56" s="83">
        <v>28333.13</v>
      </c>
      <c r="D56" s="83">
        <v>30140.79</v>
      </c>
      <c r="E56" s="83">
        <v>32118.14</v>
      </c>
      <c r="F56" s="83">
        <v>31201.14</v>
      </c>
    </row>
    <row r="57" spans="1:6" ht="15">
      <c r="A57" s="60" t="s">
        <v>54</v>
      </c>
      <c r="B57" s="73"/>
      <c r="C57" s="67"/>
      <c r="D57" s="73"/>
      <c r="E57" s="73"/>
      <c r="F57" s="73"/>
    </row>
    <row r="58" spans="1:6" ht="15">
      <c r="A58" s="38" t="s">
        <v>55</v>
      </c>
      <c r="B58" s="74">
        <v>3</v>
      </c>
      <c r="C58" s="74">
        <v>3</v>
      </c>
      <c r="D58" s="74">
        <v>3</v>
      </c>
      <c r="E58" s="74">
        <v>3</v>
      </c>
      <c r="F58" s="84">
        <v>3</v>
      </c>
    </row>
    <row r="59" spans="1:6" ht="15">
      <c r="A59" s="38" t="s">
        <v>56</v>
      </c>
      <c r="B59" s="74">
        <v>2543</v>
      </c>
      <c r="C59" s="74">
        <v>2804</v>
      </c>
      <c r="D59" s="74">
        <v>3057</v>
      </c>
      <c r="E59" s="74">
        <v>2939</v>
      </c>
      <c r="F59" s="74">
        <v>3060</v>
      </c>
    </row>
    <row r="60" spans="1:6" ht="15">
      <c r="A60" s="38" t="s">
        <v>57</v>
      </c>
      <c r="B60" s="74">
        <v>1350</v>
      </c>
      <c r="C60" s="74">
        <v>1400</v>
      </c>
      <c r="D60" s="74">
        <v>1600</v>
      </c>
      <c r="E60" s="74">
        <v>1600</v>
      </c>
      <c r="F60" s="84">
        <v>1600</v>
      </c>
    </row>
    <row r="61" spans="1:6" ht="15">
      <c r="A61" s="60" t="s">
        <v>58</v>
      </c>
      <c r="B61" s="67"/>
      <c r="C61" s="67"/>
      <c r="D61" s="73"/>
      <c r="E61" s="73"/>
      <c r="F61" s="73"/>
    </row>
    <row r="62" spans="1:6" ht="15">
      <c r="A62" s="38" t="s">
        <v>59</v>
      </c>
      <c r="B62" s="80">
        <v>18.98</v>
      </c>
      <c r="C62" s="80">
        <v>22.68</v>
      </c>
      <c r="D62" s="73">
        <v>24.09</v>
      </c>
      <c r="E62" s="73">
        <v>28.45</v>
      </c>
      <c r="F62" s="73">
        <v>37.2</v>
      </c>
    </row>
    <row r="63" spans="1:6" ht="15">
      <c r="A63" s="60" t="s">
        <v>60</v>
      </c>
      <c r="B63" s="85"/>
      <c r="C63" s="67"/>
      <c r="D63" s="73"/>
      <c r="E63" s="73"/>
      <c r="F63" s="73"/>
    </row>
    <row r="64" spans="1:6" ht="15">
      <c r="A64" s="38" t="s">
        <v>61</v>
      </c>
      <c r="B64" s="80">
        <v>100</v>
      </c>
      <c r="C64" s="85">
        <v>100</v>
      </c>
      <c r="D64" s="73">
        <v>100</v>
      </c>
      <c r="E64" s="73">
        <v>100</v>
      </c>
      <c r="F64" s="73">
        <v>100</v>
      </c>
    </row>
    <row r="65" spans="1:6" ht="15">
      <c r="A65" s="38" t="s">
        <v>62</v>
      </c>
      <c r="B65" s="80">
        <v>25.9</v>
      </c>
      <c r="C65" s="85">
        <v>42.2</v>
      </c>
      <c r="D65" s="73">
        <v>30.05</v>
      </c>
      <c r="E65" s="73">
        <v>31.9</v>
      </c>
      <c r="F65" s="73">
        <v>33.3522147540984</v>
      </c>
    </row>
    <row r="66" spans="1:6" ht="15">
      <c r="A66" s="48" t="s">
        <v>63</v>
      </c>
      <c r="B66" s="92">
        <v>85</v>
      </c>
      <c r="C66" s="92">
        <v>79.05</v>
      </c>
      <c r="D66" s="93">
        <v>94.2</v>
      </c>
      <c r="E66" s="93">
        <v>95</v>
      </c>
      <c r="F66" s="93">
        <v>99</v>
      </c>
    </row>
    <row r="67" ht="14.25" customHeight="1">
      <c r="A67" s="94"/>
    </row>
    <row r="68" ht="15">
      <c r="A68" s="9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A20" sqref="A20"/>
    </sheetView>
  </sheetViews>
  <sheetFormatPr defaultColWidth="9.00390625" defaultRowHeight="14.25"/>
  <cols>
    <col min="1" max="1" width="37.25390625" style="27" customWidth="1"/>
    <col min="2" max="2" width="9.00390625" style="28" customWidth="1"/>
    <col min="3" max="3" width="9.375" style="29" customWidth="1"/>
    <col min="4" max="4" width="9.875" style="30" customWidth="1"/>
    <col min="5" max="6" width="8.50390625" style="30" customWidth="1"/>
    <col min="7" max="16384" width="9.00390625" style="27" customWidth="1"/>
  </cols>
  <sheetData>
    <row r="1" ht="32.25" customHeight="1">
      <c r="A1" s="31" t="s">
        <v>64</v>
      </c>
    </row>
    <row r="2" spans="1:6" ht="14.25" customHeight="1">
      <c r="A2" s="32"/>
      <c r="D2" s="33"/>
      <c r="F2" s="33" t="s">
        <v>65</v>
      </c>
    </row>
    <row r="3" spans="1:6" ht="15">
      <c r="A3" s="34" t="s">
        <v>1</v>
      </c>
      <c r="B3" s="35">
        <v>2016</v>
      </c>
      <c r="C3" s="35">
        <v>2017</v>
      </c>
      <c r="D3" s="35">
        <v>2018</v>
      </c>
      <c r="E3" s="35">
        <v>2019</v>
      </c>
      <c r="F3" s="35">
        <v>2020</v>
      </c>
    </row>
    <row r="4" spans="1:6" ht="15">
      <c r="A4" s="36" t="s">
        <v>66</v>
      </c>
      <c r="B4" s="37" t="s">
        <v>67</v>
      </c>
      <c r="C4" s="37"/>
      <c r="D4" s="37"/>
      <c r="E4" s="37"/>
      <c r="F4" s="37"/>
    </row>
    <row r="5" spans="1:6" ht="15">
      <c r="A5" s="38" t="s">
        <v>68</v>
      </c>
      <c r="B5" s="39" t="s">
        <v>69</v>
      </c>
      <c r="C5" s="39"/>
      <c r="D5" s="39"/>
      <c r="E5" s="39"/>
      <c r="F5" s="39"/>
    </row>
    <row r="6" spans="1:6" ht="15">
      <c r="A6" s="38" t="s">
        <v>70</v>
      </c>
      <c r="B6" s="39" t="s">
        <v>71</v>
      </c>
      <c r="C6" s="39"/>
      <c r="D6" s="39"/>
      <c r="E6" s="39"/>
      <c r="F6" s="39"/>
    </row>
    <row r="7" spans="1:6" ht="15">
      <c r="A7" s="36" t="s">
        <v>72</v>
      </c>
      <c r="B7" s="40">
        <v>100</v>
      </c>
      <c r="C7" s="40">
        <v>100</v>
      </c>
      <c r="D7" s="40">
        <v>100</v>
      </c>
      <c r="E7" s="40">
        <v>100</v>
      </c>
      <c r="F7" s="41">
        <v>100</v>
      </c>
    </row>
    <row r="8" spans="1:13" ht="15">
      <c r="A8" s="38" t="s">
        <v>73</v>
      </c>
      <c r="B8" s="42">
        <v>0.2</v>
      </c>
      <c r="C8" s="42">
        <v>0.2</v>
      </c>
      <c r="D8" s="42">
        <v>0.2</v>
      </c>
      <c r="E8" s="42">
        <v>0.2</v>
      </c>
      <c r="F8" s="42">
        <v>0.197575376686796</v>
      </c>
      <c r="H8" s="43"/>
      <c r="I8" s="43"/>
      <c r="J8" s="43"/>
      <c r="K8" s="43"/>
      <c r="L8" s="43"/>
      <c r="M8" s="43"/>
    </row>
    <row r="9" spans="1:6" ht="15">
      <c r="A9" s="38" t="s">
        <v>74</v>
      </c>
      <c r="B9" s="42">
        <v>69.6</v>
      </c>
      <c r="C9" s="42">
        <v>69.7</v>
      </c>
      <c r="D9" s="42">
        <v>68.3</v>
      </c>
      <c r="E9" s="42">
        <v>67.3</v>
      </c>
      <c r="F9" s="42">
        <v>67.1867477743774</v>
      </c>
    </row>
    <row r="10" spans="1:6" ht="15">
      <c r="A10" s="38" t="s">
        <v>75</v>
      </c>
      <c r="B10" s="42">
        <v>30.2</v>
      </c>
      <c r="C10" s="42">
        <v>30.1</v>
      </c>
      <c r="D10" s="42">
        <v>31.5</v>
      </c>
      <c r="E10" s="42">
        <v>32.5</v>
      </c>
      <c r="F10" s="42">
        <v>32.6156768489355</v>
      </c>
    </row>
    <row r="11" spans="1:6" ht="15">
      <c r="A11" s="36" t="s">
        <v>76</v>
      </c>
      <c r="B11" s="44">
        <v>100</v>
      </c>
      <c r="C11" s="44">
        <v>100</v>
      </c>
      <c r="D11" s="44">
        <v>100</v>
      </c>
      <c r="E11" s="44">
        <v>100</v>
      </c>
      <c r="F11" s="44">
        <v>100</v>
      </c>
    </row>
    <row r="12" spans="1:6" ht="15">
      <c r="A12" s="38" t="s">
        <v>77</v>
      </c>
      <c r="B12" s="45">
        <v>41.62764596558133</v>
      </c>
      <c r="C12" s="45">
        <v>48.93301385393467</v>
      </c>
      <c r="D12" s="45">
        <v>47.71274838523492</v>
      </c>
      <c r="E12" s="45">
        <v>43.76063769915308</v>
      </c>
      <c r="F12" s="45">
        <v>28.435133020818803</v>
      </c>
    </row>
    <row r="13" spans="1:6" ht="15">
      <c r="A13" s="38" t="s">
        <v>78</v>
      </c>
      <c r="B13" s="45">
        <v>7.749229642860016</v>
      </c>
      <c r="C13" s="45">
        <v>0.1348808786755542</v>
      </c>
      <c r="D13" s="45">
        <v>0.011581501494203554</v>
      </c>
      <c r="E13" s="45">
        <v>0</v>
      </c>
      <c r="F13" s="45">
        <v>0</v>
      </c>
    </row>
    <row r="14" spans="1:6" ht="15">
      <c r="A14" s="38" t="s">
        <v>79</v>
      </c>
      <c r="B14" s="45">
        <v>10.090471707980337</v>
      </c>
      <c r="C14" s="45">
        <v>12.08681423827481</v>
      </c>
      <c r="D14" s="45">
        <v>14.100572999532943</v>
      </c>
      <c r="E14" s="45">
        <v>11.119316185674963</v>
      </c>
      <c r="F14" s="45">
        <v>13.168515272985282</v>
      </c>
    </row>
    <row r="15" spans="1:6" ht="15">
      <c r="A15" s="38" t="s">
        <v>80</v>
      </c>
      <c r="B15" s="45">
        <v>5.2973618787864165</v>
      </c>
      <c r="C15" s="45">
        <v>5.957071295901712</v>
      </c>
      <c r="D15" s="45">
        <v>7.688598106709296</v>
      </c>
      <c r="E15" s="45">
        <v>4.915256549752881</v>
      </c>
      <c r="F15" s="45">
        <v>7.371178721520446</v>
      </c>
    </row>
    <row r="16" spans="1:6" ht="15">
      <c r="A16" s="36" t="s">
        <v>81</v>
      </c>
      <c r="B16" s="44">
        <v>100</v>
      </c>
      <c r="C16" s="44">
        <v>100</v>
      </c>
      <c r="D16" s="44">
        <v>100</v>
      </c>
      <c r="E16" s="44">
        <v>100</v>
      </c>
      <c r="F16" s="44">
        <v>100</v>
      </c>
    </row>
    <row r="17" spans="1:6" ht="15">
      <c r="A17" s="46" t="s">
        <v>82</v>
      </c>
      <c r="B17" s="44" t="s">
        <v>83</v>
      </c>
      <c r="C17" s="44" t="s">
        <v>83</v>
      </c>
      <c r="D17" s="44" t="s">
        <v>83</v>
      </c>
      <c r="E17" s="44" t="s">
        <v>83</v>
      </c>
      <c r="F17" s="45">
        <v>2.3449412012127797</v>
      </c>
    </row>
    <row r="18" spans="1:6" ht="15">
      <c r="A18" s="46" t="s">
        <v>84</v>
      </c>
      <c r="B18" s="44" t="s">
        <v>83</v>
      </c>
      <c r="C18" s="44" t="s">
        <v>83</v>
      </c>
      <c r="D18" s="44" t="s">
        <v>83</v>
      </c>
      <c r="E18" s="44" t="s">
        <v>83</v>
      </c>
      <c r="F18" s="45">
        <v>7.790182092220334</v>
      </c>
    </row>
    <row r="19" spans="1:6" ht="15">
      <c r="A19" s="46" t="s">
        <v>85</v>
      </c>
      <c r="B19" s="44" t="s">
        <v>83</v>
      </c>
      <c r="C19" s="44" t="s">
        <v>83</v>
      </c>
      <c r="D19" s="44" t="s">
        <v>83</v>
      </c>
      <c r="E19" s="44" t="s">
        <v>83</v>
      </c>
      <c r="F19" s="45">
        <v>43.3524947860986</v>
      </c>
    </row>
    <row r="20" spans="1:6" ht="15">
      <c r="A20" s="46" t="s">
        <v>86</v>
      </c>
      <c r="B20" s="44" t="s">
        <v>83</v>
      </c>
      <c r="C20" s="44" t="s">
        <v>83</v>
      </c>
      <c r="D20" s="44" t="s">
        <v>83</v>
      </c>
      <c r="E20" s="44" t="s">
        <v>83</v>
      </c>
      <c r="F20" s="45">
        <v>2.8540633379484395</v>
      </c>
    </row>
    <row r="21" spans="1:6" ht="15">
      <c r="A21" s="46" t="s">
        <v>87</v>
      </c>
      <c r="B21" s="44" t="s">
        <v>83</v>
      </c>
      <c r="C21" s="44" t="s">
        <v>83</v>
      </c>
      <c r="D21" s="44" t="s">
        <v>83</v>
      </c>
      <c r="E21" s="44" t="s">
        <v>83</v>
      </c>
      <c r="F21" s="45">
        <v>16.790515080881192</v>
      </c>
    </row>
    <row r="22" spans="1:6" ht="15">
      <c r="A22" s="46" t="s">
        <v>88</v>
      </c>
      <c r="B22" s="44" t="s">
        <v>83</v>
      </c>
      <c r="C22" s="44" t="s">
        <v>83</v>
      </c>
      <c r="D22" s="44" t="s">
        <v>83</v>
      </c>
      <c r="E22" s="44" t="s">
        <v>83</v>
      </c>
      <c r="F22" s="45">
        <v>26.867803501638654</v>
      </c>
    </row>
    <row r="23" spans="1:6" ht="15">
      <c r="A23" s="36" t="s">
        <v>89</v>
      </c>
      <c r="B23" s="44">
        <v>100</v>
      </c>
      <c r="C23" s="44">
        <v>100</v>
      </c>
      <c r="D23" s="44">
        <v>100</v>
      </c>
      <c r="E23" s="44">
        <v>100</v>
      </c>
      <c r="F23" s="41">
        <v>100</v>
      </c>
    </row>
    <row r="24" spans="1:6" ht="15">
      <c r="A24" s="38" t="s">
        <v>90</v>
      </c>
      <c r="B24" s="47">
        <v>37.1999685410706</v>
      </c>
      <c r="C24" s="47">
        <v>37</v>
      </c>
      <c r="D24" s="47">
        <v>35.300003749072275</v>
      </c>
      <c r="E24" s="47">
        <v>34.50308263228506</v>
      </c>
      <c r="F24" s="47">
        <v>37.3</v>
      </c>
    </row>
    <row r="25" spans="1:6" ht="15">
      <c r="A25" s="38" t="s">
        <v>91</v>
      </c>
      <c r="B25" s="47">
        <v>9.6854717564533</v>
      </c>
      <c r="C25" s="47">
        <v>10</v>
      </c>
      <c r="D25" s="47">
        <v>6.024762838252846</v>
      </c>
      <c r="E25" s="47">
        <v>6.105198208505443</v>
      </c>
      <c r="F25" s="47">
        <v>5.6</v>
      </c>
    </row>
    <row r="26" spans="1:6" ht="15">
      <c r="A26" s="38" t="s">
        <v>92</v>
      </c>
      <c r="B26" s="47">
        <v>11.271813409763688</v>
      </c>
      <c r="C26" s="47">
        <v>11</v>
      </c>
      <c r="D26" s="47">
        <v>15.864693326151901</v>
      </c>
      <c r="E26" s="47">
        <v>13.503861925716201</v>
      </c>
      <c r="F26" s="47">
        <v>15.4</v>
      </c>
    </row>
    <row r="27" spans="1:7" ht="15">
      <c r="A27" s="38" t="s">
        <v>93</v>
      </c>
      <c r="B27" s="47">
        <v>6.487614123910114</v>
      </c>
      <c r="C27" s="47">
        <v>7</v>
      </c>
      <c r="D27" s="47">
        <v>4.721338328655673</v>
      </c>
      <c r="E27" s="47">
        <v>6.26964124973073</v>
      </c>
      <c r="F27" s="47">
        <v>6.9</v>
      </c>
      <c r="G27" s="47"/>
    </row>
    <row r="28" spans="1:6" ht="15">
      <c r="A28" s="38" t="s">
        <v>94</v>
      </c>
      <c r="B28" s="47">
        <v>15.199977878195767</v>
      </c>
      <c r="C28" s="47">
        <v>17</v>
      </c>
      <c r="D28" s="47">
        <v>22.607687196836874</v>
      </c>
      <c r="E28" s="47">
        <v>22.291288684784195</v>
      </c>
      <c r="F28" s="47">
        <v>16.2</v>
      </c>
    </row>
    <row r="29" spans="1:6" ht="15">
      <c r="A29" s="38" t="s">
        <v>95</v>
      </c>
      <c r="B29" s="47">
        <v>8.714338915377994</v>
      </c>
      <c r="C29" s="47">
        <v>9</v>
      </c>
      <c r="D29" s="47">
        <v>8.572631915257862</v>
      </c>
      <c r="E29" s="47">
        <v>9.748776033122093</v>
      </c>
      <c r="F29" s="47">
        <v>8.1</v>
      </c>
    </row>
    <row r="30" spans="1:6" ht="15">
      <c r="A30" s="36" t="s">
        <v>96</v>
      </c>
      <c r="B30" s="44">
        <v>100</v>
      </c>
      <c r="C30" s="44">
        <v>100</v>
      </c>
      <c r="D30" s="44">
        <v>100</v>
      </c>
      <c r="E30" s="44">
        <v>100</v>
      </c>
      <c r="F30" s="44">
        <v>100</v>
      </c>
    </row>
    <row r="31" spans="1:6" ht="15">
      <c r="A31" s="38" t="s">
        <v>97</v>
      </c>
      <c r="B31" s="47">
        <v>1.3157894736842104</v>
      </c>
      <c r="C31" s="47">
        <v>1.4</v>
      </c>
      <c r="D31" s="47">
        <v>1.3636363636363635</v>
      </c>
      <c r="E31" s="47">
        <v>1.3043478260869565</v>
      </c>
      <c r="F31" s="47">
        <v>1.4492753623188406</v>
      </c>
    </row>
    <row r="32" spans="1:6" ht="15">
      <c r="A32" s="38" t="s">
        <v>98</v>
      </c>
      <c r="B32" s="47">
        <v>89.03508771929825</v>
      </c>
      <c r="C32" s="47">
        <v>89.1</v>
      </c>
      <c r="D32" s="47">
        <v>91.81818181818183</v>
      </c>
      <c r="E32" s="47">
        <v>92.17391304347827</v>
      </c>
      <c r="F32" s="47">
        <v>91.78743961352657</v>
      </c>
    </row>
    <row r="33" spans="1:6" ht="15">
      <c r="A33" s="36" t="s">
        <v>99</v>
      </c>
      <c r="B33" s="44">
        <v>100</v>
      </c>
      <c r="C33" s="44">
        <v>100</v>
      </c>
      <c r="D33" s="44">
        <v>100</v>
      </c>
      <c r="E33" s="44">
        <v>100</v>
      </c>
      <c r="F33" s="44">
        <v>100</v>
      </c>
    </row>
    <row r="34" spans="1:6" ht="15">
      <c r="A34" s="38" t="s">
        <v>100</v>
      </c>
      <c r="B34" s="47">
        <v>37.04286276051907</v>
      </c>
      <c r="C34" s="47">
        <v>37.3</v>
      </c>
      <c r="D34" s="47">
        <v>36.04841347726529</v>
      </c>
      <c r="E34" s="47">
        <v>39.06090506975162</v>
      </c>
      <c r="F34" s="47">
        <v>39.34640522875817</v>
      </c>
    </row>
    <row r="35" spans="1:6" ht="15">
      <c r="A35" s="48" t="s">
        <v>101</v>
      </c>
      <c r="B35" s="49">
        <v>44.986236728273695</v>
      </c>
      <c r="C35" s="49">
        <v>43.9</v>
      </c>
      <c r="D35" s="49">
        <v>43.702976774615635</v>
      </c>
      <c r="E35" s="49">
        <v>44.94726097312011</v>
      </c>
      <c r="F35" s="49">
        <v>43.431372549019606</v>
      </c>
    </row>
    <row r="36" ht="15">
      <c r="A36" s="50" t="s">
        <v>102</v>
      </c>
    </row>
  </sheetData>
  <sheetProtection/>
  <mergeCells count="3">
    <mergeCell ref="B4:F4"/>
    <mergeCell ref="B5:F5"/>
    <mergeCell ref="B6:F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L68" sqref="L6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26" sqref="G26"/>
    </sheetView>
  </sheetViews>
  <sheetFormatPr defaultColWidth="9.00390625" defaultRowHeight="14.25"/>
  <cols>
    <col min="1" max="1" width="29.875" style="1" customWidth="1"/>
    <col min="2" max="3" width="9.00390625" style="1" customWidth="1"/>
    <col min="4" max="4" width="8.625" style="2" customWidth="1"/>
    <col min="5" max="5" width="9.00390625" style="1" customWidth="1"/>
    <col min="6" max="6" width="9.375" style="1" bestFit="1" customWidth="1"/>
    <col min="7" max="7" width="9.00390625" style="1" customWidth="1"/>
    <col min="8" max="8" width="9.00390625" style="3" customWidth="1"/>
    <col min="9" max="9" width="9.00390625" style="4" customWidth="1"/>
    <col min="10" max="10" width="9.00390625" style="1" customWidth="1"/>
    <col min="11" max="11" width="12.125" style="1" customWidth="1"/>
    <col min="12" max="12" width="11.50390625" style="1" bestFit="1" customWidth="1"/>
    <col min="13" max="16384" width="9.00390625" style="1" customWidth="1"/>
  </cols>
  <sheetData>
    <row r="1" ht="15">
      <c r="A1" s="5" t="s">
        <v>7</v>
      </c>
    </row>
    <row r="2" spans="1:9" ht="15">
      <c r="A2" s="5"/>
      <c r="B2" s="6">
        <v>2016</v>
      </c>
      <c r="C2" s="6">
        <v>2017</v>
      </c>
      <c r="D2" s="6">
        <v>2018</v>
      </c>
      <c r="E2" s="6">
        <v>2019</v>
      </c>
      <c r="F2" s="6">
        <v>2020</v>
      </c>
      <c r="G2" s="7"/>
      <c r="H2" s="7"/>
      <c r="I2" s="7"/>
    </row>
    <row r="3" spans="1:9" ht="15">
      <c r="A3" s="8" t="s">
        <v>103</v>
      </c>
      <c r="B3" s="9">
        <v>737.8085</v>
      </c>
      <c r="C3" s="9">
        <v>854.0068</v>
      </c>
      <c r="D3" s="10">
        <v>917.6863</v>
      </c>
      <c r="E3" s="10">
        <v>1017.11444302994</v>
      </c>
      <c r="F3" s="9">
        <v>1127.32111334084</v>
      </c>
      <c r="G3" s="11"/>
      <c r="H3" s="12"/>
      <c r="I3" s="20"/>
    </row>
    <row r="4" spans="1:9" ht="15">
      <c r="A4" s="13" t="s">
        <v>73</v>
      </c>
      <c r="B4" s="9">
        <v>1.6391</v>
      </c>
      <c r="C4" s="9">
        <v>1.4879</v>
      </c>
      <c r="D4" s="10">
        <v>1.8987</v>
      </c>
      <c r="E4" s="10">
        <v>2.06689351360569</v>
      </c>
      <c r="F4" s="9">
        <v>2.22730893615295</v>
      </c>
      <c r="G4" s="11"/>
      <c r="H4" s="12"/>
      <c r="I4" s="20"/>
    </row>
    <row r="5" spans="1:9" ht="15">
      <c r="A5" s="13" t="s">
        <v>74</v>
      </c>
      <c r="B5" s="9">
        <v>513.2486</v>
      </c>
      <c r="C5" s="9">
        <v>595.7385</v>
      </c>
      <c r="D5" s="10">
        <v>626.9982</v>
      </c>
      <c r="E5" s="10">
        <v>685.0164269554</v>
      </c>
      <c r="F5" s="9">
        <v>757.410393027613</v>
      </c>
      <c r="G5" s="11"/>
      <c r="H5" s="12"/>
      <c r="I5" s="20"/>
    </row>
    <row r="6" spans="1:9" ht="15">
      <c r="A6" s="13" t="s">
        <v>75</v>
      </c>
      <c r="B6" s="9">
        <v>222.9208</v>
      </c>
      <c r="C6" s="9">
        <v>256.7804</v>
      </c>
      <c r="D6" s="10">
        <v>288.7894</v>
      </c>
      <c r="E6" s="10">
        <v>330.031122560937</v>
      </c>
      <c r="F6" s="9">
        <v>367.68341137707</v>
      </c>
      <c r="G6" s="11"/>
      <c r="H6" s="12"/>
      <c r="I6" s="20"/>
    </row>
    <row r="7" spans="3:4" ht="15">
      <c r="C7" s="2"/>
      <c r="D7" s="1"/>
    </row>
    <row r="8" spans="1:4" ht="15">
      <c r="A8" s="5" t="s">
        <v>13</v>
      </c>
      <c r="C8" s="2"/>
      <c r="D8" s="1"/>
    </row>
    <row r="9" spans="1:8" ht="15">
      <c r="A9" s="5"/>
      <c r="B9" s="7">
        <v>2016</v>
      </c>
      <c r="C9" s="7">
        <v>2017</v>
      </c>
      <c r="D9" s="7">
        <v>2018</v>
      </c>
      <c r="E9" s="7">
        <v>2019</v>
      </c>
      <c r="F9" s="7">
        <v>2020</v>
      </c>
      <c r="G9" s="7"/>
      <c r="H9" s="7"/>
    </row>
    <row r="10" spans="1:11" ht="15">
      <c r="A10" s="8" t="s">
        <v>104</v>
      </c>
      <c r="B10" s="7">
        <v>49.72</v>
      </c>
      <c r="C10" s="11">
        <v>49.7476</v>
      </c>
      <c r="D10" s="11">
        <v>52.6702</v>
      </c>
      <c r="E10" s="11">
        <v>58.6358</v>
      </c>
      <c r="F10" s="11">
        <v>65.9596</v>
      </c>
      <c r="G10" s="11"/>
      <c r="H10" s="12"/>
      <c r="J10" s="21"/>
      <c r="K10" s="21"/>
    </row>
    <row r="11" spans="1:11" ht="15">
      <c r="A11" s="8" t="s">
        <v>105</v>
      </c>
      <c r="B11" s="7">
        <v>99.36</v>
      </c>
      <c r="C11" s="11">
        <v>138.3617</v>
      </c>
      <c r="D11" s="11">
        <v>120.9627</v>
      </c>
      <c r="E11" s="11">
        <v>133.4102</v>
      </c>
      <c r="F11" s="11">
        <v>148.3752</v>
      </c>
      <c r="G11" s="11"/>
      <c r="H11" s="12"/>
      <c r="J11" s="21"/>
      <c r="K11" s="21"/>
    </row>
    <row r="12" spans="3:4" ht="15">
      <c r="C12" s="2"/>
      <c r="D12" s="1"/>
    </row>
    <row r="13" spans="1:4" ht="15">
      <c r="A13" s="5" t="s">
        <v>18</v>
      </c>
      <c r="C13" s="2"/>
      <c r="D13" s="1"/>
    </row>
    <row r="14" spans="1:6" ht="15">
      <c r="A14" s="5"/>
      <c r="B14" s="7">
        <v>2016</v>
      </c>
      <c r="C14" s="7">
        <v>2017</v>
      </c>
      <c r="D14" s="7">
        <v>2018</v>
      </c>
      <c r="E14" s="7">
        <v>2019</v>
      </c>
      <c r="F14" s="7">
        <v>2020</v>
      </c>
    </row>
    <row r="15" spans="1:9" ht="15">
      <c r="A15" s="8" t="s">
        <v>19</v>
      </c>
      <c r="B15" s="14">
        <v>0.123</v>
      </c>
      <c r="C15" s="14">
        <v>0.228</v>
      </c>
      <c r="D15" s="14">
        <v>0.28800000000000003</v>
      </c>
      <c r="E15" s="14">
        <v>0.297</v>
      </c>
      <c r="F15" s="14">
        <v>0.276</v>
      </c>
      <c r="G15" s="11"/>
      <c r="H15" s="15"/>
      <c r="I15" s="22"/>
    </row>
    <row r="16" spans="1:9" ht="15">
      <c r="A16" s="8" t="s">
        <v>106</v>
      </c>
      <c r="B16" s="14">
        <v>0.262</v>
      </c>
      <c r="C16" s="14">
        <v>0.176</v>
      </c>
      <c r="D16" s="14">
        <v>0.204</v>
      </c>
      <c r="E16" s="14">
        <v>0.326</v>
      </c>
      <c r="F16" s="14">
        <v>0.573</v>
      </c>
      <c r="G16" s="11"/>
      <c r="H16" s="16"/>
      <c r="I16" s="22"/>
    </row>
    <row r="17" spans="1:9" ht="15">
      <c r="A17" s="8" t="s">
        <v>107</v>
      </c>
      <c r="B17" s="14">
        <v>0.082</v>
      </c>
      <c r="C17" s="14">
        <v>0.246</v>
      </c>
      <c r="D17" s="14">
        <v>0.215</v>
      </c>
      <c r="E17" s="14">
        <v>0.28600000000000003</v>
      </c>
      <c r="F17" s="14">
        <v>0.163</v>
      </c>
      <c r="G17" s="11"/>
      <c r="H17" s="16"/>
      <c r="I17" s="22"/>
    </row>
    <row r="18" spans="3:4" ht="15">
      <c r="C18" s="2"/>
      <c r="D18" s="1"/>
    </row>
    <row r="19" spans="3:4" ht="15">
      <c r="C19" s="2"/>
      <c r="D19" s="1"/>
    </row>
    <row r="20" spans="1:4" ht="15">
      <c r="A20" s="17" t="s">
        <v>25</v>
      </c>
      <c r="C20" s="2"/>
      <c r="D20" s="1"/>
    </row>
    <row r="21" spans="1:8" ht="15">
      <c r="A21" s="17"/>
      <c r="B21" s="7">
        <v>2016</v>
      </c>
      <c r="C21" s="7">
        <v>2017</v>
      </c>
      <c r="D21" s="7">
        <v>2018</v>
      </c>
      <c r="E21" s="7">
        <v>2019</v>
      </c>
      <c r="F21" s="7">
        <v>2020</v>
      </c>
      <c r="G21" s="7"/>
      <c r="H21" s="7"/>
    </row>
    <row r="22" spans="1:11" ht="15">
      <c r="A22" s="8" t="s">
        <v>108</v>
      </c>
      <c r="B22" s="7">
        <v>1684.31</v>
      </c>
      <c r="C22" s="11">
        <v>2004.4923</v>
      </c>
      <c r="D22" s="11">
        <v>2205.6204</v>
      </c>
      <c r="E22" s="11">
        <v>2560.4795</v>
      </c>
      <c r="F22" s="11">
        <v>2890.87155</v>
      </c>
      <c r="G22" s="11"/>
      <c r="H22" s="12"/>
      <c r="J22" s="23"/>
      <c r="K22" s="21"/>
    </row>
    <row r="23" spans="1:11" ht="15">
      <c r="A23" s="8"/>
      <c r="B23" s="7"/>
      <c r="C23" s="11"/>
      <c r="D23" s="11"/>
      <c r="E23" s="11"/>
      <c r="F23" s="11"/>
      <c r="G23" s="11"/>
      <c r="H23" s="12"/>
      <c r="J23" s="23"/>
      <c r="K23" s="21"/>
    </row>
    <row r="24" spans="3:4" ht="15">
      <c r="C24" s="2"/>
      <c r="D24" s="1"/>
    </row>
    <row r="25" spans="1:4" ht="15">
      <c r="A25" s="17" t="s">
        <v>109</v>
      </c>
      <c r="C25" s="2"/>
      <c r="D25" s="1"/>
    </row>
    <row r="26" spans="1:8" ht="15">
      <c r="A26" s="17"/>
      <c r="B26" s="7">
        <v>2016</v>
      </c>
      <c r="C26" s="7">
        <v>2017</v>
      </c>
      <c r="D26" s="7">
        <v>2018</v>
      </c>
      <c r="E26" s="7">
        <v>2019</v>
      </c>
      <c r="F26" s="7">
        <v>2020</v>
      </c>
      <c r="G26" s="7"/>
      <c r="H26" s="7"/>
    </row>
    <row r="27" spans="1:11" ht="15">
      <c r="A27" s="8" t="s">
        <v>110</v>
      </c>
      <c r="B27" s="7">
        <v>110.4</v>
      </c>
      <c r="C27" s="11">
        <v>120.3135</v>
      </c>
      <c r="D27" s="11">
        <v>181.6395</v>
      </c>
      <c r="E27" s="11">
        <v>195.8645</v>
      </c>
      <c r="F27" s="11">
        <v>196.2563</v>
      </c>
      <c r="G27" s="11"/>
      <c r="H27" s="18"/>
      <c r="J27" s="24"/>
      <c r="K27" s="25"/>
    </row>
    <row r="28" spans="1:11" ht="15">
      <c r="A28" s="8" t="s">
        <v>111</v>
      </c>
      <c r="B28" s="7">
        <v>115.7</v>
      </c>
      <c r="C28" s="11">
        <v>150.35066</v>
      </c>
      <c r="D28" s="11">
        <v>250.52382999999998</v>
      </c>
      <c r="E28" s="11">
        <v>208.8034</v>
      </c>
      <c r="F28" s="11">
        <v>235.1795</v>
      </c>
      <c r="G28" s="11"/>
      <c r="H28" s="19"/>
      <c r="J28" s="26"/>
      <c r="K28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孙作洪</cp:lastModifiedBy>
  <cp:lastPrinted>2012-11-18T06:35:06Z</cp:lastPrinted>
  <dcterms:created xsi:type="dcterms:W3CDTF">1996-12-20T01:32:42Z</dcterms:created>
  <dcterms:modified xsi:type="dcterms:W3CDTF">2022-01-29T03:33:05Z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