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人口" sheetId="1" r:id="rId1"/>
    <sheet name="人口指数" sheetId="2" r:id="rId2"/>
    <sheet name="主要年份人口主要数据" sheetId="3" r:id="rId3"/>
  </sheets>
  <definedNames/>
  <calcPr fullCalcOnLoad="1"/>
</workbook>
</file>

<file path=xl/sharedStrings.xml><?xml version="1.0" encoding="utf-8"?>
<sst xmlns="http://schemas.openxmlformats.org/spreadsheetml/2006/main" count="85" uniqueCount="53">
  <si>
    <t>人口（2016～2020年）</t>
  </si>
  <si>
    <t>年份</t>
  </si>
  <si>
    <t>地区</t>
  </si>
  <si>
    <t>土地面积
（平方公里）</t>
  </si>
  <si>
    <t>年末常住
人口（人）</t>
  </si>
  <si>
    <t>年末常住户籍
人口（人）</t>
  </si>
  <si>
    <t>年末常住非户籍
人口（人）</t>
  </si>
  <si>
    <t>年末常住人口密度
（人/平方公里）</t>
  </si>
  <si>
    <t>新区</t>
  </si>
  <si>
    <t>光明</t>
  </si>
  <si>
    <t>公明</t>
  </si>
  <si>
    <t>新湖</t>
  </si>
  <si>
    <t>凤凰</t>
  </si>
  <si>
    <t>玉塘</t>
  </si>
  <si>
    <t>马田</t>
  </si>
  <si>
    <t>区</t>
  </si>
  <si>
    <t>人口指数（2016～2020年）</t>
  </si>
  <si>
    <t>以上年为100</t>
  </si>
  <si>
    <t>年末常住人口</t>
  </si>
  <si>
    <t>年末常住户籍人口</t>
  </si>
  <si>
    <t>年末常住非户籍人口</t>
  </si>
  <si>
    <t>年末常住人口密度</t>
  </si>
  <si>
    <t>光明新区</t>
  </si>
  <si>
    <t>光明区</t>
  </si>
  <si>
    <t>主要年份人口主要数据（2020年）</t>
  </si>
  <si>
    <t>指标</t>
  </si>
  <si>
    <t>2010年</t>
  </si>
  <si>
    <t>2020年</t>
  </si>
  <si>
    <t>2010-2020年
年均增长（%）</t>
  </si>
  <si>
    <t>常住人口（人）</t>
  </si>
  <si>
    <t>性别构成</t>
  </si>
  <si>
    <t>男性</t>
  </si>
  <si>
    <t>女性</t>
  </si>
  <si>
    <t>年龄构成</t>
  </si>
  <si>
    <t>0-14岁</t>
  </si>
  <si>
    <t>15-59岁</t>
  </si>
  <si>
    <t>60岁以上</t>
  </si>
  <si>
    <t>受教育程度</t>
  </si>
  <si>
    <t>研究生</t>
  </si>
  <si>
    <t>大学</t>
  </si>
  <si>
    <t>大专</t>
  </si>
  <si>
    <t>高中</t>
  </si>
  <si>
    <t>初中</t>
  </si>
  <si>
    <t>小学</t>
  </si>
  <si>
    <t>民族</t>
  </si>
  <si>
    <t>汉族</t>
  </si>
  <si>
    <t>少数民族</t>
  </si>
  <si>
    <t>家庭户（户）</t>
  </si>
  <si>
    <t>家庭户人口（人）</t>
  </si>
  <si>
    <t>平均每个家庭户人口（人）</t>
  </si>
  <si>
    <t>集体户（户）</t>
  </si>
  <si>
    <t>集体户人口（人）</t>
  </si>
  <si>
    <t>注：2010年及2020年为“六普”、“七普”数据。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</si>
</sst>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0_);[Red]\(0.00\)"/>
    <numFmt numFmtId="179" formatCode="0.0_);[Red]\(0.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0" fillId="0" borderId="9" applyNumberFormat="0" applyFill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0" fontId="4" fillId="33" borderId="0" xfId="0" applyFont="1" applyFill="1" applyAlignment="1">
      <alignment horizontal="lef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0" fontId="2" fillId="33" borderId="0" xfId="0" applyFont="1" applyFill="1" applyAlignment="1">
      <alignment horizontal="center" vertical="center" wrapText="1"/>
    </xf>
    <xf numFmtId="178" fontId="4" fillId="0" borderId="0" xfId="0" applyNumberFormat="1" applyFont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177" fontId="4" fillId="0" borderId="1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pane xSplit="1" ySplit="2" topLeftCell="B9" activePane="bottomRight" state="frozen"/>
      <selection pane="bottomRight" activeCell="E21" sqref="E21"/>
    </sheetView>
  </sheetViews>
  <sheetFormatPr defaultColWidth="9.00390625" defaultRowHeight="14.25"/>
  <cols>
    <col min="1" max="1" width="8.75390625" style="1" customWidth="1"/>
    <col min="2" max="2" width="9.00390625" style="32" customWidth="1"/>
    <col min="3" max="7" width="14.625" style="3" customWidth="1"/>
    <col min="8" max="9" width="9.00390625" style="1" customWidth="1"/>
    <col min="10" max="10" width="9.375" style="1" bestFit="1" customWidth="1"/>
    <col min="11" max="16384" width="9.00390625" style="1" customWidth="1"/>
  </cols>
  <sheetData>
    <row r="1" spans="1:7" s="1" customFormat="1" ht="39.75" customHeight="1">
      <c r="A1" s="18" t="s">
        <v>0</v>
      </c>
      <c r="B1" s="18"/>
      <c r="C1" s="18"/>
      <c r="D1" s="18"/>
      <c r="E1" s="18"/>
      <c r="F1" s="18"/>
      <c r="G1" s="18"/>
    </row>
    <row r="2" spans="1:7" s="30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31" customFormat="1" ht="30" customHeight="1">
      <c r="A3" s="20">
        <v>2016</v>
      </c>
      <c r="B3" s="21" t="s">
        <v>8</v>
      </c>
      <c r="C3" s="21">
        <v>156.1</v>
      </c>
      <c r="D3" s="33">
        <v>788562</v>
      </c>
      <c r="E3" s="33">
        <v>67868</v>
      </c>
      <c r="F3" s="33">
        <v>720694</v>
      </c>
      <c r="G3" s="33">
        <v>5051.646380525304</v>
      </c>
    </row>
    <row r="4" spans="1:7" s="31" customFormat="1" ht="30" customHeight="1">
      <c r="A4" s="20"/>
      <c r="B4" s="21" t="s">
        <v>9</v>
      </c>
      <c r="C4" s="21">
        <v>30.11</v>
      </c>
      <c r="D4" s="33">
        <v>73401</v>
      </c>
      <c r="E4" s="33">
        <v>20809</v>
      </c>
      <c r="F4" s="33">
        <v>52592</v>
      </c>
      <c r="G4" s="33">
        <v>2437.761541016274</v>
      </c>
    </row>
    <row r="5" spans="1:7" s="31" customFormat="1" ht="30" customHeight="1">
      <c r="A5" s="20"/>
      <c r="B5" s="34" t="s">
        <v>10</v>
      </c>
      <c r="C5" s="34">
        <v>23.6</v>
      </c>
      <c r="D5" s="33">
        <v>159346</v>
      </c>
      <c r="E5" s="33">
        <v>12183</v>
      </c>
      <c r="F5" s="33">
        <v>147163</v>
      </c>
      <c r="G5" s="33">
        <v>6751.949152542373</v>
      </c>
    </row>
    <row r="6" spans="1:7" s="30" customFormat="1" ht="30" customHeight="1">
      <c r="A6" s="35"/>
      <c r="B6" s="21" t="s">
        <v>11</v>
      </c>
      <c r="C6" s="34">
        <v>40.93</v>
      </c>
      <c r="D6" s="33">
        <v>87536</v>
      </c>
      <c r="E6" s="33">
        <v>12277</v>
      </c>
      <c r="F6" s="33">
        <v>75259</v>
      </c>
      <c r="G6" s="33">
        <v>2138.6757879306133</v>
      </c>
    </row>
    <row r="7" spans="1:7" s="30" customFormat="1" ht="30" customHeight="1">
      <c r="A7" s="35"/>
      <c r="B7" s="21" t="s">
        <v>12</v>
      </c>
      <c r="C7" s="21">
        <v>22.2</v>
      </c>
      <c r="D7" s="33">
        <v>104487</v>
      </c>
      <c r="E7" s="33">
        <v>7029</v>
      </c>
      <c r="F7" s="33">
        <v>97458</v>
      </c>
      <c r="G7" s="33">
        <v>4706.621621621622</v>
      </c>
    </row>
    <row r="8" spans="1:7" s="30" customFormat="1" ht="30" customHeight="1">
      <c r="A8" s="35"/>
      <c r="B8" s="34" t="s">
        <v>13</v>
      </c>
      <c r="C8" s="34">
        <v>21.5</v>
      </c>
      <c r="D8" s="33">
        <v>146278</v>
      </c>
      <c r="E8" s="33">
        <v>5377</v>
      </c>
      <c r="F8" s="33">
        <v>140901</v>
      </c>
      <c r="G8" s="33">
        <v>6803.627906976744</v>
      </c>
    </row>
    <row r="9" spans="1:7" s="30" customFormat="1" ht="30" customHeight="1">
      <c r="A9" s="35"/>
      <c r="B9" s="34" t="s">
        <v>14</v>
      </c>
      <c r="C9" s="34">
        <v>17.76</v>
      </c>
      <c r="D9" s="33">
        <v>217514</v>
      </c>
      <c r="E9" s="33">
        <v>10193</v>
      </c>
      <c r="F9" s="33">
        <v>207321</v>
      </c>
      <c r="G9" s="33">
        <v>12247.40990990991</v>
      </c>
    </row>
    <row r="10" spans="1:7" s="30" customFormat="1" ht="30" customHeight="1">
      <c r="A10" s="36">
        <v>2017</v>
      </c>
      <c r="B10" s="21" t="s">
        <v>8</v>
      </c>
      <c r="C10" s="21">
        <v>156.1</v>
      </c>
      <c r="D10" s="33">
        <v>869188</v>
      </c>
      <c r="E10" s="33">
        <v>70100</v>
      </c>
      <c r="F10" s="33">
        <v>799088</v>
      </c>
      <c r="G10" s="33">
        <v>5568.148622677771</v>
      </c>
    </row>
    <row r="11" spans="1:7" s="30" customFormat="1" ht="30" customHeight="1">
      <c r="A11" s="36"/>
      <c r="B11" s="21" t="s">
        <v>9</v>
      </c>
      <c r="C11" s="21">
        <v>30.11</v>
      </c>
      <c r="D11" s="33">
        <v>83013</v>
      </c>
      <c r="E11" s="33">
        <v>21047</v>
      </c>
      <c r="F11" s="33">
        <v>61966</v>
      </c>
      <c r="G11" s="33">
        <v>2756.991032879442</v>
      </c>
    </row>
    <row r="12" spans="1:7" s="30" customFormat="1" ht="30" customHeight="1">
      <c r="A12" s="36"/>
      <c r="B12" s="34" t="s">
        <v>10</v>
      </c>
      <c r="C12" s="34">
        <v>23.6</v>
      </c>
      <c r="D12" s="33">
        <v>171132</v>
      </c>
      <c r="E12" s="33">
        <v>11448</v>
      </c>
      <c r="F12" s="33">
        <v>159684</v>
      </c>
      <c r="G12" s="33">
        <v>7251.35593220339</v>
      </c>
    </row>
    <row r="13" spans="1:7" s="30" customFormat="1" ht="30" customHeight="1">
      <c r="A13" s="36"/>
      <c r="B13" s="21" t="s">
        <v>11</v>
      </c>
      <c r="C13" s="34">
        <v>40.93</v>
      </c>
      <c r="D13" s="33">
        <v>97121</v>
      </c>
      <c r="E13" s="33">
        <v>11552</v>
      </c>
      <c r="F13" s="33">
        <v>85569</v>
      </c>
      <c r="G13" s="33">
        <v>2372.8560957732716</v>
      </c>
    </row>
    <row r="14" spans="1:7" s="30" customFormat="1" ht="30" customHeight="1">
      <c r="A14" s="36"/>
      <c r="B14" s="21" t="s">
        <v>12</v>
      </c>
      <c r="C14" s="21">
        <v>22.2</v>
      </c>
      <c r="D14" s="33">
        <v>116856</v>
      </c>
      <c r="E14" s="33">
        <v>8204</v>
      </c>
      <c r="F14" s="33">
        <v>108652</v>
      </c>
      <c r="G14" s="33">
        <v>5263.783783783784</v>
      </c>
    </row>
    <row r="15" spans="1:7" s="30" customFormat="1" ht="30" customHeight="1">
      <c r="A15" s="36"/>
      <c r="B15" s="34" t="s">
        <v>13</v>
      </c>
      <c r="C15" s="34">
        <v>21.5</v>
      </c>
      <c r="D15" s="33">
        <v>162817</v>
      </c>
      <c r="E15" s="33">
        <v>4598</v>
      </c>
      <c r="F15" s="33">
        <v>158219</v>
      </c>
      <c r="G15" s="33">
        <v>7572.883720930233</v>
      </c>
    </row>
    <row r="16" spans="1:7" s="30" customFormat="1" ht="30" customHeight="1">
      <c r="A16" s="36"/>
      <c r="B16" s="34" t="s">
        <v>14</v>
      </c>
      <c r="C16" s="34">
        <v>17.76</v>
      </c>
      <c r="D16" s="33">
        <v>238249</v>
      </c>
      <c r="E16" s="33">
        <v>13251</v>
      </c>
      <c r="F16" s="33">
        <v>224998</v>
      </c>
      <c r="G16" s="33">
        <v>13414.92117117117</v>
      </c>
    </row>
    <row r="17" spans="1:7" s="30" customFormat="1" ht="30" customHeight="1">
      <c r="A17" s="36">
        <v>2018</v>
      </c>
      <c r="B17" s="21" t="s">
        <v>15</v>
      </c>
      <c r="C17" s="21">
        <v>156.1</v>
      </c>
      <c r="D17" s="33">
        <v>938471</v>
      </c>
      <c r="E17" s="33">
        <v>77393</v>
      </c>
      <c r="F17" s="33">
        <v>861078</v>
      </c>
      <c r="G17" s="33">
        <v>6011.985906470211</v>
      </c>
    </row>
    <row r="18" spans="1:7" s="30" customFormat="1" ht="30" customHeight="1">
      <c r="A18" s="36"/>
      <c r="B18" s="21" t="s">
        <v>9</v>
      </c>
      <c r="C18" s="21">
        <v>30.11</v>
      </c>
      <c r="D18" s="33">
        <v>91218</v>
      </c>
      <c r="E18" s="33">
        <v>22986</v>
      </c>
      <c r="F18" s="33">
        <v>68232</v>
      </c>
      <c r="G18" s="33">
        <v>3029.4918631683827</v>
      </c>
    </row>
    <row r="19" spans="1:7" s="30" customFormat="1" ht="30" customHeight="1">
      <c r="A19" s="36"/>
      <c r="B19" s="34" t="s">
        <v>10</v>
      </c>
      <c r="C19" s="34">
        <v>23.6</v>
      </c>
      <c r="D19" s="33">
        <v>180002</v>
      </c>
      <c r="E19" s="33">
        <v>11764</v>
      </c>
      <c r="F19" s="33">
        <v>168238</v>
      </c>
      <c r="G19" s="33">
        <v>7627.203389830508</v>
      </c>
    </row>
    <row r="20" spans="1:7" s="30" customFormat="1" ht="30" customHeight="1">
      <c r="A20" s="36"/>
      <c r="B20" s="21" t="s">
        <v>11</v>
      </c>
      <c r="C20" s="34">
        <v>40.93</v>
      </c>
      <c r="D20" s="33">
        <v>105547</v>
      </c>
      <c r="E20" s="33">
        <v>10912</v>
      </c>
      <c r="F20" s="33">
        <v>94635</v>
      </c>
      <c r="G20" s="33">
        <v>2578.719765453213</v>
      </c>
    </row>
    <row r="21" spans="1:7" s="30" customFormat="1" ht="30" customHeight="1">
      <c r="A21" s="36"/>
      <c r="B21" s="21" t="s">
        <v>12</v>
      </c>
      <c r="C21" s="21">
        <v>22.2</v>
      </c>
      <c r="D21" s="33">
        <v>127816</v>
      </c>
      <c r="E21" s="33">
        <v>10216</v>
      </c>
      <c r="F21" s="33">
        <v>117600</v>
      </c>
      <c r="G21" s="33">
        <v>5757.477477477478</v>
      </c>
    </row>
    <row r="22" spans="1:7" s="30" customFormat="1" ht="30" customHeight="1">
      <c r="A22" s="36"/>
      <c r="B22" s="34" t="s">
        <v>13</v>
      </c>
      <c r="C22" s="34">
        <v>21.5</v>
      </c>
      <c r="D22" s="33">
        <v>177432</v>
      </c>
      <c r="E22" s="33">
        <v>4024</v>
      </c>
      <c r="F22" s="33">
        <v>173408</v>
      </c>
      <c r="G22" s="33">
        <v>8252.651162790698</v>
      </c>
    </row>
    <row r="23" spans="1:7" s="30" customFormat="1" ht="30" customHeight="1">
      <c r="A23" s="36"/>
      <c r="B23" s="34" t="s">
        <v>14</v>
      </c>
      <c r="C23" s="34">
        <v>17.76</v>
      </c>
      <c r="D23" s="33">
        <v>256456</v>
      </c>
      <c r="E23" s="33">
        <v>17491</v>
      </c>
      <c r="F23" s="33">
        <v>238965</v>
      </c>
      <c r="G23" s="33">
        <v>14440.090090090089</v>
      </c>
    </row>
    <row r="24" spans="1:7" s="30" customFormat="1" ht="30" customHeight="1">
      <c r="A24" s="37">
        <v>2019</v>
      </c>
      <c r="B24" s="34" t="s">
        <v>15</v>
      </c>
      <c r="C24" s="34">
        <v>156.1</v>
      </c>
      <c r="D24" s="33">
        <v>1012197</v>
      </c>
      <c r="E24" s="33">
        <v>100657</v>
      </c>
      <c r="F24" s="33">
        <v>911540</v>
      </c>
      <c r="G24" s="33">
        <v>6484.285714285715</v>
      </c>
    </row>
    <row r="25" spans="1:7" s="30" customFormat="1" ht="30" customHeight="1">
      <c r="A25" s="37"/>
      <c r="B25" s="34" t="s">
        <v>9</v>
      </c>
      <c r="C25" s="34">
        <v>30.11</v>
      </c>
      <c r="D25" s="33">
        <v>100132</v>
      </c>
      <c r="E25" s="33">
        <v>28717</v>
      </c>
      <c r="F25" s="33">
        <v>71415</v>
      </c>
      <c r="G25" s="33">
        <v>3325.5396878113584</v>
      </c>
    </row>
    <row r="26" spans="1:7" s="30" customFormat="1" ht="30" customHeight="1">
      <c r="A26" s="37"/>
      <c r="B26" s="34" t="s">
        <v>12</v>
      </c>
      <c r="C26" s="34">
        <v>22.2</v>
      </c>
      <c r="D26" s="33">
        <v>189303</v>
      </c>
      <c r="E26" s="33">
        <v>14712</v>
      </c>
      <c r="F26" s="33">
        <v>174591</v>
      </c>
      <c r="G26" s="33">
        <v>8527.162162162162</v>
      </c>
    </row>
    <row r="27" spans="1:7" s="30" customFormat="1" ht="30" customHeight="1">
      <c r="A27" s="37"/>
      <c r="B27" s="34" t="s">
        <v>11</v>
      </c>
      <c r="C27" s="34">
        <v>40.93</v>
      </c>
      <c r="D27" s="33">
        <v>113904</v>
      </c>
      <c r="E27" s="33">
        <v>13387</v>
      </c>
      <c r="F27" s="33">
        <v>100517</v>
      </c>
      <c r="G27" s="33">
        <v>2782.897630100171</v>
      </c>
    </row>
    <row r="28" spans="1:7" s="30" customFormat="1" ht="30" customHeight="1">
      <c r="A28" s="37"/>
      <c r="B28" s="34" t="s">
        <v>10</v>
      </c>
      <c r="C28" s="34">
        <v>23.6</v>
      </c>
      <c r="D28" s="33">
        <v>139869</v>
      </c>
      <c r="E28" s="33">
        <v>13789</v>
      </c>
      <c r="F28" s="33">
        <v>126080</v>
      </c>
      <c r="G28" s="33">
        <v>5926.652542372881</v>
      </c>
    </row>
    <row r="29" spans="1:7" s="30" customFormat="1" ht="30" customHeight="1">
      <c r="A29" s="37"/>
      <c r="B29" s="34" t="s">
        <v>13</v>
      </c>
      <c r="C29" s="34">
        <v>21.5</v>
      </c>
      <c r="D29" s="33">
        <v>193356</v>
      </c>
      <c r="E29" s="33">
        <v>5248</v>
      </c>
      <c r="F29" s="33">
        <v>188108</v>
      </c>
      <c r="G29" s="33">
        <v>8993.302325581395</v>
      </c>
    </row>
    <row r="30" spans="1:7" s="30" customFormat="1" ht="30" customHeight="1">
      <c r="A30" s="38"/>
      <c r="B30" s="39" t="s">
        <v>14</v>
      </c>
      <c r="C30" s="39">
        <v>17.76</v>
      </c>
      <c r="D30" s="33">
        <v>275633</v>
      </c>
      <c r="E30" s="33">
        <v>24804</v>
      </c>
      <c r="F30" s="33">
        <v>250829</v>
      </c>
      <c r="G30" s="33">
        <v>15519.876126126124</v>
      </c>
    </row>
    <row r="31" spans="1:7" s="1" customFormat="1" ht="30" customHeight="1">
      <c r="A31" s="36">
        <v>2020</v>
      </c>
      <c r="B31" s="34" t="s">
        <v>15</v>
      </c>
      <c r="C31" s="34">
        <v>156.1</v>
      </c>
      <c r="D31" s="33">
        <v>1103505</v>
      </c>
      <c r="E31" s="33">
        <v>144128</v>
      </c>
      <c r="F31" s="33">
        <v>959377</v>
      </c>
      <c r="G31" s="33">
        <v>7069.218449711723</v>
      </c>
    </row>
    <row r="32" spans="1:7" s="1" customFormat="1" ht="30" customHeight="1">
      <c r="A32" s="36"/>
      <c r="B32" s="34" t="s">
        <v>9</v>
      </c>
      <c r="C32" s="34">
        <v>30.11</v>
      </c>
      <c r="D32" s="33">
        <v>111410</v>
      </c>
      <c r="E32" s="33">
        <v>38946</v>
      </c>
      <c r="F32" s="33">
        <v>72464</v>
      </c>
      <c r="G32" s="33">
        <v>3700.099634672866</v>
      </c>
    </row>
    <row r="33" spans="1:7" s="1" customFormat="1" ht="30" customHeight="1">
      <c r="A33" s="36"/>
      <c r="B33" s="34" t="s">
        <v>10</v>
      </c>
      <c r="C33" s="34">
        <v>23.6</v>
      </c>
      <c r="D33" s="33">
        <v>201514</v>
      </c>
      <c r="E33" s="33">
        <v>20472</v>
      </c>
      <c r="F33" s="33">
        <v>181042</v>
      </c>
      <c r="G33" s="33">
        <v>8538.72881355932</v>
      </c>
    </row>
    <row r="34" spans="1:7" s="1" customFormat="1" ht="30" customHeight="1">
      <c r="A34" s="36"/>
      <c r="B34" s="34" t="s">
        <v>11</v>
      </c>
      <c r="C34" s="34">
        <v>40.93</v>
      </c>
      <c r="D34" s="33">
        <v>124516</v>
      </c>
      <c r="E34" s="33">
        <v>14644</v>
      </c>
      <c r="F34" s="33">
        <v>109872</v>
      </c>
      <c r="G34" s="33">
        <v>3042.1695577815785</v>
      </c>
    </row>
    <row r="35" spans="1:7" s="1" customFormat="1" ht="30" customHeight="1">
      <c r="A35" s="36"/>
      <c r="B35" s="34" t="s">
        <v>12</v>
      </c>
      <c r="C35" s="34">
        <v>22.2</v>
      </c>
      <c r="D35" s="33">
        <v>155086</v>
      </c>
      <c r="E35" s="33">
        <v>18060</v>
      </c>
      <c r="F35" s="33">
        <v>137026</v>
      </c>
      <c r="G35" s="33">
        <v>6985.855855855856</v>
      </c>
    </row>
    <row r="36" spans="1:7" s="1" customFormat="1" ht="30" customHeight="1">
      <c r="A36" s="36"/>
      <c r="B36" s="34" t="s">
        <v>13</v>
      </c>
      <c r="C36" s="34">
        <v>21.5</v>
      </c>
      <c r="D36" s="33">
        <v>213178</v>
      </c>
      <c r="E36" s="33">
        <v>11039</v>
      </c>
      <c r="F36" s="33">
        <v>202139</v>
      </c>
      <c r="G36" s="33">
        <v>9915.255813953489</v>
      </c>
    </row>
    <row r="37" spans="1:7" s="1" customFormat="1" ht="30" customHeight="1">
      <c r="A37" s="26"/>
      <c r="B37" s="40" t="s">
        <v>14</v>
      </c>
      <c r="C37" s="40">
        <v>17.76</v>
      </c>
      <c r="D37" s="41">
        <v>297801</v>
      </c>
      <c r="E37" s="41">
        <v>40967</v>
      </c>
      <c r="F37" s="41">
        <v>256834</v>
      </c>
      <c r="G37" s="41">
        <v>16768.074324324323</v>
      </c>
    </row>
  </sheetData>
  <sheetProtection/>
  <mergeCells count="6">
    <mergeCell ref="A1:G1"/>
    <mergeCell ref="A3:A9"/>
    <mergeCell ref="A10:A16"/>
    <mergeCell ref="A17:A23"/>
    <mergeCell ref="A24:A30"/>
    <mergeCell ref="A31:A37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2"/>
    </sheetView>
  </sheetViews>
  <sheetFormatPr defaultColWidth="9.00390625" defaultRowHeight="14.25"/>
  <cols>
    <col min="1" max="1" width="9.00390625" style="1" customWidth="1"/>
    <col min="2" max="2" width="12.75390625" style="1" customWidth="1"/>
    <col min="3" max="3" width="15.375" style="3" customWidth="1"/>
    <col min="4" max="4" width="15.50390625" style="3" customWidth="1"/>
    <col min="5" max="5" width="16.25390625" style="3" customWidth="1"/>
    <col min="6" max="6" width="16.00390625" style="3" customWidth="1"/>
    <col min="7" max="7" width="9.00390625" style="1" customWidth="1"/>
    <col min="8" max="8" width="11.125" style="1" bestFit="1" customWidth="1"/>
    <col min="9" max="16384" width="9.00390625" style="1" customWidth="1"/>
  </cols>
  <sheetData>
    <row r="1" spans="1:6" ht="38.25" customHeight="1">
      <c r="A1" s="18" t="s">
        <v>16</v>
      </c>
      <c r="B1" s="18"/>
      <c r="C1" s="18"/>
      <c r="D1" s="18"/>
      <c r="E1" s="18"/>
      <c r="F1" s="18"/>
    </row>
    <row r="2" spans="1:6" ht="19.5" customHeight="1">
      <c r="A2" s="19" t="s">
        <v>17</v>
      </c>
      <c r="B2" s="19"/>
      <c r="C2" s="19"/>
      <c r="D2" s="19"/>
      <c r="E2" s="19"/>
      <c r="F2" s="19"/>
    </row>
    <row r="3" spans="1:6" ht="37.5" customHeight="1">
      <c r="A3" s="5" t="s">
        <v>1</v>
      </c>
      <c r="B3" s="5" t="s">
        <v>2</v>
      </c>
      <c r="C3" s="6" t="s">
        <v>18</v>
      </c>
      <c r="D3" s="6" t="s">
        <v>19</v>
      </c>
      <c r="E3" s="6" t="s">
        <v>20</v>
      </c>
      <c r="F3" s="6" t="s">
        <v>21</v>
      </c>
    </row>
    <row r="4" spans="1:6" ht="24.75" customHeight="1">
      <c r="A4" s="20">
        <v>2016</v>
      </c>
      <c r="B4" s="21" t="s">
        <v>22</v>
      </c>
      <c r="C4" s="22">
        <v>109.74977348926735</v>
      </c>
      <c r="D4" s="22">
        <v>109.87032749995953</v>
      </c>
      <c r="E4" s="22">
        <v>109.73843450508423</v>
      </c>
      <c r="F4" s="22">
        <v>109.74977348926735</v>
      </c>
    </row>
    <row r="5" spans="1:6" ht="25.5" customHeight="1">
      <c r="A5" s="20">
        <v>2017</v>
      </c>
      <c r="B5" s="21" t="s">
        <v>22</v>
      </c>
      <c r="C5" s="22">
        <v>110.22443384286842</v>
      </c>
      <c r="D5" s="22">
        <v>103.28873695998114</v>
      </c>
      <c r="E5" s="22">
        <v>110.8775707859369</v>
      </c>
      <c r="F5" s="22">
        <v>110.22443384286842</v>
      </c>
    </row>
    <row r="6" spans="1:6" ht="25.5" customHeight="1">
      <c r="A6" s="20">
        <v>2018</v>
      </c>
      <c r="B6" s="21" t="s">
        <v>23</v>
      </c>
      <c r="C6" s="22">
        <v>107.97100282102376</v>
      </c>
      <c r="D6" s="22">
        <v>110.40370898716121</v>
      </c>
      <c r="E6" s="22">
        <v>107.75759365676872</v>
      </c>
      <c r="F6" s="22">
        <v>107.97100282102376</v>
      </c>
    </row>
    <row r="7" spans="1:6" ht="25.5" customHeight="1">
      <c r="A7" s="23">
        <v>2019</v>
      </c>
      <c r="B7" s="24" t="s">
        <v>23</v>
      </c>
      <c r="C7" s="25">
        <v>107.85596997669613</v>
      </c>
      <c r="D7" s="25">
        <v>130.05956611063016</v>
      </c>
      <c r="E7" s="25">
        <v>105.86032856489192</v>
      </c>
      <c r="F7" s="25">
        <v>107.85596997669616</v>
      </c>
    </row>
    <row r="8" spans="1:12" ht="25.5" customHeight="1">
      <c r="A8" s="26">
        <v>2020</v>
      </c>
      <c r="B8" s="27" t="s">
        <v>23</v>
      </c>
      <c r="C8" s="28">
        <v>109.02077362410677</v>
      </c>
      <c r="D8" s="28">
        <v>143.1872597037464</v>
      </c>
      <c r="E8" s="28">
        <v>105.24793207100072</v>
      </c>
      <c r="F8" s="28">
        <v>109.02077362410677</v>
      </c>
      <c r="H8" s="29"/>
      <c r="I8" s="29"/>
      <c r="J8" s="29"/>
      <c r="K8" s="29"/>
      <c r="L8" s="29"/>
    </row>
    <row r="9" spans="1:6" ht="16.5" customHeight="1">
      <c r="A9" s="2"/>
      <c r="B9" s="2"/>
      <c r="C9" s="2"/>
      <c r="D9" s="2"/>
      <c r="E9" s="2"/>
      <c r="F9" s="2"/>
    </row>
  </sheetData>
  <sheetProtection/>
  <mergeCells count="3">
    <mergeCell ref="A1:F1"/>
    <mergeCell ref="A2:F2"/>
    <mergeCell ref="A9:F9"/>
  </mergeCells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7" sqref="D17"/>
    </sheetView>
  </sheetViews>
  <sheetFormatPr defaultColWidth="9.00390625" defaultRowHeight="14.25"/>
  <cols>
    <col min="1" max="1" width="33.875" style="2" bestFit="1" customWidth="1"/>
    <col min="2" max="4" width="17.00390625" style="3" customWidth="1"/>
    <col min="5" max="6" width="11.125" style="1" bestFit="1" customWidth="1"/>
    <col min="7" max="16384" width="9.00390625" style="1" customWidth="1"/>
  </cols>
  <sheetData>
    <row r="1" spans="1:4" s="1" customFormat="1" ht="33" customHeight="1">
      <c r="A1" s="4" t="s">
        <v>24</v>
      </c>
      <c r="B1" s="4"/>
      <c r="C1" s="4"/>
      <c r="D1" s="4"/>
    </row>
    <row r="2" spans="1:4" s="1" customFormat="1" ht="29.25" customHeight="1">
      <c r="A2" s="5" t="s">
        <v>25</v>
      </c>
      <c r="B2" s="6" t="s">
        <v>26</v>
      </c>
      <c r="C2" s="6" t="s">
        <v>27</v>
      </c>
      <c r="D2" s="6" t="s">
        <v>28</v>
      </c>
    </row>
    <row r="3" spans="1:4" s="1" customFormat="1" ht="22.5" customHeight="1">
      <c r="A3" s="7" t="s">
        <v>29</v>
      </c>
      <c r="B3" s="8">
        <v>480907</v>
      </c>
      <c r="C3" s="8">
        <v>1095289</v>
      </c>
      <c r="D3" s="9">
        <v>8.579231313413182</v>
      </c>
    </row>
    <row r="4" spans="1:4" s="1" customFormat="1" ht="22.5" customHeight="1">
      <c r="A4" s="10" t="s">
        <v>30</v>
      </c>
      <c r="B4" s="11"/>
      <c r="C4" s="11"/>
      <c r="D4" s="12"/>
    </row>
    <row r="5" spans="1:4" s="1" customFormat="1" ht="22.5" customHeight="1">
      <c r="A5" s="13" t="s">
        <v>31</v>
      </c>
      <c r="B5" s="11">
        <v>265419</v>
      </c>
      <c r="C5" s="11">
        <v>641278</v>
      </c>
      <c r="D5" s="12">
        <f aca="true" t="shared" si="0" ref="D5:D10">(POWER(C5/B5,0.1)-1)*100</f>
        <v>9.222329070356006</v>
      </c>
    </row>
    <row r="6" spans="1:4" s="1" customFormat="1" ht="22.5" customHeight="1">
      <c r="A6" s="13" t="s">
        <v>32</v>
      </c>
      <c r="B6" s="11">
        <v>215488</v>
      </c>
      <c r="C6" s="11">
        <v>454011</v>
      </c>
      <c r="D6" s="12">
        <f t="shared" si="0"/>
        <v>7.736863633419211</v>
      </c>
    </row>
    <row r="7" spans="1:4" s="1" customFormat="1" ht="22.5" customHeight="1">
      <c r="A7" s="10" t="s">
        <v>33</v>
      </c>
      <c r="B7" s="11"/>
      <c r="C7" s="11"/>
      <c r="D7" s="12"/>
    </row>
    <row r="8" spans="1:4" s="1" customFormat="1" ht="22.5" customHeight="1">
      <c r="A8" s="13" t="s">
        <v>34</v>
      </c>
      <c r="B8" s="11">
        <v>38820</v>
      </c>
      <c r="C8" s="11">
        <v>143400</v>
      </c>
      <c r="D8" s="12">
        <f t="shared" si="0"/>
        <v>13.95919218610393</v>
      </c>
    </row>
    <row r="9" spans="1:4" s="1" customFormat="1" ht="22.5" customHeight="1">
      <c r="A9" s="13" t="s">
        <v>35</v>
      </c>
      <c r="B9" s="11">
        <v>432533</v>
      </c>
      <c r="C9" s="11">
        <v>914287</v>
      </c>
      <c r="D9" s="12">
        <f t="shared" si="0"/>
        <v>7.772096106963411</v>
      </c>
    </row>
    <row r="10" spans="1:4" s="1" customFormat="1" ht="22.5" customHeight="1">
      <c r="A10" s="13" t="s">
        <v>36</v>
      </c>
      <c r="B10" s="11">
        <v>9554</v>
      </c>
      <c r="C10" s="11">
        <v>37602</v>
      </c>
      <c r="D10" s="12">
        <f t="shared" si="0"/>
        <v>14.683931013733421</v>
      </c>
    </row>
    <row r="11" spans="1:4" s="1" customFormat="1" ht="22.5" customHeight="1">
      <c r="A11" s="10" t="s">
        <v>37</v>
      </c>
      <c r="B11" s="11"/>
      <c r="C11" s="11"/>
      <c r="D11" s="12"/>
    </row>
    <row r="12" spans="1:4" s="1" customFormat="1" ht="22.5" customHeight="1">
      <c r="A12" s="13" t="s">
        <v>38</v>
      </c>
      <c r="B12" s="11">
        <v>206</v>
      </c>
      <c r="C12" s="11">
        <v>6112</v>
      </c>
      <c r="D12" s="12">
        <f aca="true" t="shared" si="1" ref="D12:D17">(POWER(C12/B12,0.1)-1)*100</f>
        <v>40.35620352090279</v>
      </c>
    </row>
    <row r="13" spans="1:4" s="1" customFormat="1" ht="22.5" customHeight="1">
      <c r="A13" s="13" t="s">
        <v>39</v>
      </c>
      <c r="B13" s="11">
        <v>4522</v>
      </c>
      <c r="C13" s="11">
        <v>63265</v>
      </c>
      <c r="D13" s="12">
        <f t="shared" si="1"/>
        <v>30.191699258433257</v>
      </c>
    </row>
    <row r="14" spans="1:4" s="1" customFormat="1" ht="22.5" customHeight="1">
      <c r="A14" s="13" t="s">
        <v>40</v>
      </c>
      <c r="B14" s="11">
        <v>13140</v>
      </c>
      <c r="C14" s="11">
        <v>107033</v>
      </c>
      <c r="D14" s="12">
        <f t="shared" si="1"/>
        <v>23.336674173339823</v>
      </c>
    </row>
    <row r="15" spans="1:4" s="1" customFormat="1" ht="22.5" customHeight="1">
      <c r="A15" s="13" t="s">
        <v>41</v>
      </c>
      <c r="B15" s="11">
        <v>73333</v>
      </c>
      <c r="C15" s="11">
        <v>235564</v>
      </c>
      <c r="D15" s="12">
        <f t="shared" si="1"/>
        <v>12.377908959904405</v>
      </c>
    </row>
    <row r="16" spans="1:4" s="1" customFormat="1" ht="22.5" customHeight="1">
      <c r="A16" s="13" t="s">
        <v>42</v>
      </c>
      <c r="B16" s="11">
        <v>321966</v>
      </c>
      <c r="C16" s="11">
        <v>466962</v>
      </c>
      <c r="D16" s="12">
        <f t="shared" si="1"/>
        <v>3.7880023119644113</v>
      </c>
    </row>
    <row r="17" spans="1:4" s="1" customFormat="1" ht="22.5" customHeight="1">
      <c r="A17" s="13" t="s">
        <v>43</v>
      </c>
      <c r="B17" s="11">
        <v>42184</v>
      </c>
      <c r="C17" s="11">
        <v>138631</v>
      </c>
      <c r="D17" s="12">
        <f t="shared" si="1"/>
        <v>12.634454424676234</v>
      </c>
    </row>
    <row r="18" spans="1:4" s="1" customFormat="1" ht="22.5" customHeight="1">
      <c r="A18" s="10" t="s">
        <v>44</v>
      </c>
      <c r="B18" s="11"/>
      <c r="C18" s="11"/>
      <c r="D18" s="12"/>
    </row>
    <row r="19" spans="1:4" s="1" customFormat="1" ht="22.5" customHeight="1">
      <c r="A19" s="13" t="s">
        <v>45</v>
      </c>
      <c r="B19" s="11">
        <v>434756</v>
      </c>
      <c r="C19" s="11"/>
      <c r="D19" s="12"/>
    </row>
    <row r="20" spans="1:4" s="1" customFormat="1" ht="22.5" customHeight="1">
      <c r="A20" s="13" t="s">
        <v>46</v>
      </c>
      <c r="B20" s="11">
        <v>46151</v>
      </c>
      <c r="C20" s="11"/>
      <c r="D20" s="12"/>
    </row>
    <row r="21" spans="1:4" s="1" customFormat="1" ht="22.5" customHeight="1">
      <c r="A21" s="10" t="s">
        <v>47</v>
      </c>
      <c r="B21" s="8">
        <v>179658</v>
      </c>
      <c r="C21" s="8">
        <v>449161</v>
      </c>
      <c r="D21" s="9">
        <f aca="true" t="shared" si="2" ref="D21:D25">(POWER(C21/B21,0.1)-1)*100</f>
        <v>9.596213048089442</v>
      </c>
    </row>
    <row r="22" spans="1:4" s="1" customFormat="1" ht="22.5" customHeight="1">
      <c r="A22" s="10" t="s">
        <v>48</v>
      </c>
      <c r="B22" s="8">
        <v>346708</v>
      </c>
      <c r="C22" s="8">
        <v>896951</v>
      </c>
      <c r="D22" s="9">
        <f t="shared" si="2"/>
        <v>9.971585268094518</v>
      </c>
    </row>
    <row r="23" spans="1:4" s="1" customFormat="1" ht="22.5" customHeight="1">
      <c r="A23" s="10" t="s">
        <v>49</v>
      </c>
      <c r="B23" s="14">
        <v>1.9298222177693172</v>
      </c>
      <c r="C23" s="14">
        <f>C22/C21</f>
        <v>1.9969476423821302</v>
      </c>
      <c r="D23" s="9">
        <f t="shared" si="2"/>
        <v>0.34250473585284436</v>
      </c>
    </row>
    <row r="24" spans="1:4" s="1" customFormat="1" ht="22.5" customHeight="1">
      <c r="A24" s="10" t="s">
        <v>50</v>
      </c>
      <c r="B24" s="8">
        <v>49431</v>
      </c>
      <c r="C24" s="8">
        <v>75439</v>
      </c>
      <c r="D24" s="9">
        <f t="shared" si="2"/>
        <v>4.318096208919164</v>
      </c>
    </row>
    <row r="25" spans="1:4" s="1" customFormat="1" ht="22.5" customHeight="1">
      <c r="A25" s="15" t="s">
        <v>51</v>
      </c>
      <c r="B25" s="16">
        <v>134199</v>
      </c>
      <c r="C25" s="16">
        <v>198338</v>
      </c>
      <c r="D25" s="17">
        <f t="shared" si="2"/>
        <v>3.9837953745430976</v>
      </c>
    </row>
    <row r="26" spans="1:4" s="1" customFormat="1" ht="13.5">
      <c r="A26" s="2"/>
      <c r="B26" s="3"/>
      <c r="C26" s="3"/>
      <c r="D26" s="3"/>
    </row>
    <row r="27" spans="1:4" s="1" customFormat="1" ht="13.5">
      <c r="A27" s="2" t="s">
        <v>52</v>
      </c>
      <c r="B27" s="2"/>
      <c r="C27" s="2"/>
      <c r="D27" s="2"/>
    </row>
  </sheetData>
  <sheetProtection/>
  <mergeCells count="2">
    <mergeCell ref="A1:D1"/>
    <mergeCell ref="A27:D2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wangfuxing</cp:lastModifiedBy>
  <cp:lastPrinted>2016-01-30T09:37:20Z</cp:lastPrinted>
  <dcterms:created xsi:type="dcterms:W3CDTF">1996-12-18T01:32:42Z</dcterms:created>
  <dcterms:modified xsi:type="dcterms:W3CDTF">2022-01-21T16:44:46Z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22A25B19B350462EA0C0BF29CB4631B1</vt:lpwstr>
  </property>
  <property fmtid="{D5CDD505-2E9C-101B-9397-08002B2CF9AE}" pid="4" name="퀀_generated_2.-2147483648">
    <vt:i4>2052</vt:i4>
  </property>
</Properties>
</file>