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体检名单" sheetId="3" r:id="rId1"/>
  </sheets>
  <definedNames>
    <definedName name="_xlnm._FilterDatabase" localSheetId="0" hidden="1">体检名单!$A$2:$I$45</definedName>
    <definedName name="_xlnm.Print_Titles" localSheetId="0">体检名单!$2:$2</definedName>
  </definedNames>
  <calcPr calcId="144525"/>
</workbook>
</file>

<file path=xl/sharedStrings.xml><?xml version="1.0" encoding="utf-8"?>
<sst xmlns="http://schemas.openxmlformats.org/spreadsheetml/2006/main" count="191" uniqueCount="105">
  <si>
    <t>光明区凤凰街道办事处2022年3月招聘专辅考试成绩和体检人员名单</t>
  </si>
  <si>
    <t>序号</t>
  </si>
  <si>
    <t>姓名</t>
  </si>
  <si>
    <t>身份证号</t>
  </si>
  <si>
    <t>报考岗位</t>
  </si>
  <si>
    <t>笔试成绩</t>
  </si>
  <si>
    <t>面试成绩</t>
  </si>
  <si>
    <t>总分</t>
  </si>
  <si>
    <t>排名</t>
  </si>
  <si>
    <t>是否进入体检及资格复审</t>
  </si>
  <si>
    <t>陈忠德</t>
  </si>
  <si>
    <t>441822********591X</t>
  </si>
  <si>
    <r>
      <rPr>
        <sz val="14"/>
        <color theme="1"/>
        <rFont val="宋体"/>
        <charset val="134"/>
      </rPr>
      <t>ZF202201</t>
    </r>
    <r>
      <rPr>
        <sz val="14"/>
        <color theme="1"/>
        <rFont val="Arial"/>
        <charset val="134"/>
      </rPr>
      <t xml:space="preserve">	</t>
    </r>
    <r>
      <rPr>
        <sz val="14"/>
        <color theme="1"/>
        <rFont val="宋体"/>
        <charset val="134"/>
      </rPr>
      <t>外勤岗</t>
    </r>
  </si>
  <si>
    <t>是</t>
  </si>
  <si>
    <t>苏文俊</t>
  </si>
  <si>
    <t>420202********0014</t>
  </si>
  <si>
    <t>何维业</t>
  </si>
  <si>
    <t>441422********0014</t>
  </si>
  <si>
    <t>否</t>
  </si>
  <si>
    <t>江彩明</t>
  </si>
  <si>
    <t>441827********0043</t>
  </si>
  <si>
    <r>
      <rPr>
        <sz val="14"/>
        <color theme="1"/>
        <rFont val="宋体"/>
        <charset val="134"/>
      </rPr>
      <t>ZF202202</t>
    </r>
    <r>
      <rPr>
        <sz val="14"/>
        <color theme="1"/>
        <rFont val="Arial"/>
        <charset val="134"/>
      </rPr>
      <t xml:space="preserve">	</t>
    </r>
    <r>
      <rPr>
        <sz val="14"/>
        <color theme="1"/>
        <rFont val="宋体"/>
        <charset val="134"/>
      </rPr>
      <t>内勤岗</t>
    </r>
  </si>
  <si>
    <t>崔艺鸣</t>
  </si>
  <si>
    <t>411123********2050</t>
  </si>
  <si>
    <t>陈晓娜</t>
  </si>
  <si>
    <t>445281********1561</t>
  </si>
  <si>
    <t>刘梓坤</t>
  </si>
  <si>
    <t>440306********8017</t>
  </si>
  <si>
    <r>
      <rPr>
        <sz val="14"/>
        <color theme="1"/>
        <rFont val="宋体"/>
        <charset val="134"/>
      </rPr>
      <t>ZF202203</t>
    </r>
    <r>
      <rPr>
        <sz val="14"/>
        <color theme="1"/>
        <rFont val="Arial"/>
        <charset val="134"/>
      </rPr>
      <t xml:space="preserve">	</t>
    </r>
    <r>
      <rPr>
        <sz val="14"/>
        <color theme="1"/>
        <rFont val="宋体"/>
        <charset val="134"/>
      </rPr>
      <t>外勤岗</t>
    </r>
  </si>
  <si>
    <t>李晓华</t>
  </si>
  <si>
    <t>440306********8021</t>
  </si>
  <si>
    <t>洪永鹏</t>
  </si>
  <si>
    <t>441423********0419</t>
  </si>
  <si>
    <t>闭遗审</t>
  </si>
  <si>
    <t>452601********3917</t>
  </si>
  <si>
    <t>彭金强</t>
  </si>
  <si>
    <t>422123********6819</t>
  </si>
  <si>
    <t>谢耿友</t>
  </si>
  <si>
    <t>441424********6975</t>
  </si>
  <si>
    <t>陈剑明</t>
  </si>
  <si>
    <t>441481********385X</t>
  </si>
  <si>
    <t>欧阳晴</t>
  </si>
  <si>
    <t>360302********0016</t>
  </si>
  <si>
    <t>翁建团</t>
  </si>
  <si>
    <t>452501********3513</t>
  </si>
  <si>
    <t>韦志敏</t>
  </si>
  <si>
    <t>452127********0318</t>
  </si>
  <si>
    <t>缺考</t>
  </si>
  <si>
    <t>朱梓豪</t>
  </si>
  <si>
    <t>440301********0911</t>
  </si>
  <si>
    <t>王永健</t>
  </si>
  <si>
    <t>440982********6697</t>
  </si>
  <si>
    <t>谢宏宁</t>
  </si>
  <si>
    <t>522229********5014</t>
  </si>
  <si>
    <t>ZF202204 外勤岗</t>
  </si>
  <si>
    <t>钟思晴</t>
  </si>
  <si>
    <t>445221********4960</t>
  </si>
  <si>
    <t>夏孟博</t>
  </si>
  <si>
    <t>610125********1216</t>
  </si>
  <si>
    <t>卢凯</t>
  </si>
  <si>
    <t>362229********2619</t>
  </si>
  <si>
    <t>黄荧</t>
  </si>
  <si>
    <t>440981********3944</t>
  </si>
  <si>
    <t>邱俊儒</t>
  </si>
  <si>
    <t>450981********6558</t>
  </si>
  <si>
    <t>黄浩鹏</t>
  </si>
  <si>
    <t>440306********3911</t>
  </si>
  <si>
    <t>ZF202205 外勤岗</t>
  </si>
  <si>
    <t>张颖</t>
  </si>
  <si>
    <t>440982********5385</t>
  </si>
  <si>
    <t>张子文</t>
  </si>
  <si>
    <t>460006********8112</t>
  </si>
  <si>
    <t>李戈</t>
  </si>
  <si>
    <t>441424********2556</t>
  </si>
  <si>
    <t>陈星宇</t>
  </si>
  <si>
    <t>445381********0830</t>
  </si>
  <si>
    <t>ZF202206 外勤岗</t>
  </si>
  <si>
    <t>凌瑜钦</t>
  </si>
  <si>
    <t>441624********0039</t>
  </si>
  <si>
    <t>温家文</t>
  </si>
  <si>
    <t>440921********9213</t>
  </si>
  <si>
    <t>朱荣森</t>
  </si>
  <si>
    <t>440306********8014</t>
  </si>
  <si>
    <t>梁梓洋</t>
  </si>
  <si>
    <t>441203********091X</t>
  </si>
  <si>
    <t>曹兆德</t>
  </si>
  <si>
    <t>441322********2715</t>
  </si>
  <si>
    <t>杨毅</t>
  </si>
  <si>
    <t>360202********5512</t>
  </si>
  <si>
    <t>陈伟峰</t>
  </si>
  <si>
    <t>445281********4114</t>
  </si>
  <si>
    <t>余伟麟</t>
  </si>
  <si>
    <t>440301********2517</t>
  </si>
  <si>
    <t>葛巧</t>
  </si>
  <si>
    <t>511028********8583</t>
  </si>
  <si>
    <t>黄凯欣</t>
  </si>
  <si>
    <t>440306********8645</t>
  </si>
  <si>
    <t>李好</t>
  </si>
  <si>
    <t>421181********2313</t>
  </si>
  <si>
    <t>罗秋婷</t>
  </si>
  <si>
    <t>441523********7223</t>
  </si>
  <si>
    <t>叶文标</t>
  </si>
  <si>
    <t>441424********2252</t>
  </si>
  <si>
    <t>吴业成</t>
  </si>
  <si>
    <t>421127********4332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</si>
</sst>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4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11"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view="pageBreakPreview" zoomScale="90" zoomScaleNormal="80" zoomScaleSheetLayoutView="90" workbookViewId="0">
      <selection activeCell="Q7" sqref="P7:Q7"/>
    </sheetView>
  </sheetViews>
  <sheetFormatPr defaultColWidth="9" defaultRowHeight="14.25"/>
  <cols>
    <col min="1" max="1" width="6.875" customWidth="1"/>
    <col min="2" max="2" width="11.875" customWidth="1"/>
    <col min="3" max="3" width="27.9083333333333" customWidth="1"/>
    <col min="4" max="4" width="24.75" style="4" customWidth="1"/>
    <col min="5" max="5" width="14.625" customWidth="1"/>
    <col min="6" max="6" width="14.625" style="1" customWidth="1"/>
    <col min="7" max="7" width="14.625" customWidth="1"/>
    <col min="8" max="8" width="13.25" style="5" customWidth="1"/>
    <col min="9" max="9" width="17.225" customWidth="1"/>
  </cols>
  <sheetData>
    <row r="1" ht="61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43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0" t="s">
        <v>9</v>
      </c>
    </row>
    <row r="3" s="2" customFormat="1" ht="42" customHeight="1" spans="1:9">
      <c r="A3" s="8">
        <v>1</v>
      </c>
      <c r="B3" s="8" t="s">
        <v>10</v>
      </c>
      <c r="C3" s="8" t="s">
        <v>11</v>
      </c>
      <c r="D3" s="9" t="s">
        <v>12</v>
      </c>
      <c r="E3" s="8">
        <v>82</v>
      </c>
      <c r="F3" s="8">
        <v>76.33</v>
      </c>
      <c r="G3" s="8">
        <f t="shared" ref="G3:G17" si="0">ROUND((E3+F3)/2,2)</f>
        <v>79.17</v>
      </c>
      <c r="H3" s="8">
        <f>RANK(G3,$G$3:$G$5)</f>
        <v>1</v>
      </c>
      <c r="I3" s="8" t="s">
        <v>13</v>
      </c>
    </row>
    <row r="4" s="2" customFormat="1" ht="42" customHeight="1" spans="1:9">
      <c r="A4" s="8">
        <v>2</v>
      </c>
      <c r="B4" s="8" t="s">
        <v>14</v>
      </c>
      <c r="C4" s="8" t="s">
        <v>15</v>
      </c>
      <c r="D4" s="9" t="s">
        <v>12</v>
      </c>
      <c r="E4" s="8">
        <v>67.5</v>
      </c>
      <c r="F4" s="8">
        <v>85.67</v>
      </c>
      <c r="G4" s="8">
        <f t="shared" si="0"/>
        <v>76.59</v>
      </c>
      <c r="H4" s="8">
        <f>RANK(G4,$G$3:$G$5)</f>
        <v>2</v>
      </c>
      <c r="I4" s="8" t="s">
        <v>13</v>
      </c>
    </row>
    <row r="5" s="2" customFormat="1" ht="42" customHeight="1" spans="1:9">
      <c r="A5" s="8">
        <v>3</v>
      </c>
      <c r="B5" s="8" t="s">
        <v>16</v>
      </c>
      <c r="C5" s="8" t="s">
        <v>17</v>
      </c>
      <c r="D5" s="9" t="s">
        <v>12</v>
      </c>
      <c r="E5" s="8">
        <v>66.5</v>
      </c>
      <c r="F5" s="8">
        <v>72.33</v>
      </c>
      <c r="G5" s="8">
        <f t="shared" si="0"/>
        <v>69.42</v>
      </c>
      <c r="H5" s="8">
        <f>RANK(G5,$G$3:$G$5)</f>
        <v>3</v>
      </c>
      <c r="I5" s="8" t="s">
        <v>18</v>
      </c>
    </row>
    <row r="6" s="2" customFormat="1" ht="42" customHeight="1" spans="1:9">
      <c r="A6" s="8">
        <v>4</v>
      </c>
      <c r="B6" s="8" t="s">
        <v>19</v>
      </c>
      <c r="C6" s="8" t="s">
        <v>20</v>
      </c>
      <c r="D6" s="9" t="s">
        <v>21</v>
      </c>
      <c r="E6" s="8">
        <v>71.5</v>
      </c>
      <c r="F6" s="8">
        <v>87.33</v>
      </c>
      <c r="G6" s="8">
        <f t="shared" si="0"/>
        <v>79.42</v>
      </c>
      <c r="H6" s="8">
        <f>RANK(G6,$G$6:$G$8)</f>
        <v>1</v>
      </c>
      <c r="I6" s="8" t="s">
        <v>13</v>
      </c>
    </row>
    <row r="7" s="2" customFormat="1" ht="42" customHeight="1" spans="1:9">
      <c r="A7" s="8">
        <v>5</v>
      </c>
      <c r="B7" s="8" t="s">
        <v>22</v>
      </c>
      <c r="C7" s="8" t="s">
        <v>23</v>
      </c>
      <c r="D7" s="9" t="s">
        <v>21</v>
      </c>
      <c r="E7" s="8">
        <v>78</v>
      </c>
      <c r="F7" s="8">
        <v>73.67</v>
      </c>
      <c r="G7" s="8">
        <f t="shared" si="0"/>
        <v>75.84</v>
      </c>
      <c r="H7" s="8">
        <f>RANK(G7,$G$6:$G$8)</f>
        <v>2</v>
      </c>
      <c r="I7" s="8" t="s">
        <v>18</v>
      </c>
    </row>
    <row r="8" s="2" customFormat="1" ht="42" customHeight="1" spans="1:9">
      <c r="A8" s="8">
        <v>6</v>
      </c>
      <c r="B8" s="8" t="s">
        <v>24</v>
      </c>
      <c r="C8" s="8" t="s">
        <v>25</v>
      </c>
      <c r="D8" s="9" t="s">
        <v>21</v>
      </c>
      <c r="E8" s="8">
        <v>70</v>
      </c>
      <c r="F8" s="8">
        <v>75.67</v>
      </c>
      <c r="G8" s="8">
        <f t="shared" si="0"/>
        <v>72.84</v>
      </c>
      <c r="H8" s="8">
        <f t="shared" ref="H6:H8" si="1">RANK(G8,$G$6:$G$8)</f>
        <v>3</v>
      </c>
      <c r="I8" s="8" t="s">
        <v>18</v>
      </c>
    </row>
    <row r="9" s="2" customFormat="1" ht="42" customHeight="1" spans="1:9">
      <c r="A9" s="8">
        <v>7</v>
      </c>
      <c r="B9" s="8" t="s">
        <v>26</v>
      </c>
      <c r="C9" s="8" t="s">
        <v>27</v>
      </c>
      <c r="D9" s="9" t="s">
        <v>28</v>
      </c>
      <c r="E9" s="8">
        <v>85.5</v>
      </c>
      <c r="F9" s="8">
        <v>77.67</v>
      </c>
      <c r="G9" s="8">
        <f t="shared" si="0"/>
        <v>81.59</v>
      </c>
      <c r="H9" s="8">
        <f t="shared" ref="H9:H20" si="2">RANK(G9,$G$9:$G$20)</f>
        <v>1</v>
      </c>
      <c r="I9" s="8" t="s">
        <v>13</v>
      </c>
    </row>
    <row r="10" s="2" customFormat="1" ht="42" customHeight="1" spans="1:9">
      <c r="A10" s="8">
        <v>8</v>
      </c>
      <c r="B10" s="8" t="s">
        <v>29</v>
      </c>
      <c r="C10" s="8" t="s">
        <v>30</v>
      </c>
      <c r="D10" s="9" t="s">
        <v>28</v>
      </c>
      <c r="E10" s="8">
        <v>89</v>
      </c>
      <c r="F10" s="8">
        <v>58.67</v>
      </c>
      <c r="G10" s="8">
        <f t="shared" si="0"/>
        <v>73.84</v>
      </c>
      <c r="H10" s="8">
        <f t="shared" si="2"/>
        <v>2</v>
      </c>
      <c r="I10" s="8" t="s">
        <v>13</v>
      </c>
    </row>
    <row r="11" s="2" customFormat="1" ht="42" customHeight="1" spans="1:9">
      <c r="A11" s="8">
        <v>9</v>
      </c>
      <c r="B11" s="8" t="s">
        <v>31</v>
      </c>
      <c r="C11" s="8" t="s">
        <v>32</v>
      </c>
      <c r="D11" s="9" t="s">
        <v>28</v>
      </c>
      <c r="E11" s="8">
        <v>67.5</v>
      </c>
      <c r="F11" s="8">
        <v>77</v>
      </c>
      <c r="G11" s="8">
        <f t="shared" si="0"/>
        <v>72.25</v>
      </c>
      <c r="H11" s="8">
        <f t="shared" si="2"/>
        <v>3</v>
      </c>
      <c r="I11" s="8" t="s">
        <v>13</v>
      </c>
    </row>
    <row r="12" s="2" customFormat="1" ht="42" customHeight="1" spans="1:9">
      <c r="A12" s="8">
        <v>10</v>
      </c>
      <c r="B12" s="8" t="s">
        <v>33</v>
      </c>
      <c r="C12" s="8" t="s">
        <v>34</v>
      </c>
      <c r="D12" s="9" t="s">
        <v>28</v>
      </c>
      <c r="E12" s="8">
        <v>73</v>
      </c>
      <c r="F12" s="8">
        <v>69</v>
      </c>
      <c r="G12" s="8">
        <f t="shared" si="0"/>
        <v>71</v>
      </c>
      <c r="H12" s="8">
        <f t="shared" si="2"/>
        <v>4</v>
      </c>
      <c r="I12" s="8" t="s">
        <v>13</v>
      </c>
    </row>
    <row r="13" s="2" customFormat="1" ht="42" customHeight="1" spans="1:9">
      <c r="A13" s="8">
        <v>11</v>
      </c>
      <c r="B13" s="8" t="s">
        <v>35</v>
      </c>
      <c r="C13" s="8" t="s">
        <v>36</v>
      </c>
      <c r="D13" s="9" t="s">
        <v>28</v>
      </c>
      <c r="E13" s="8">
        <v>66.5</v>
      </c>
      <c r="F13" s="8">
        <v>66</v>
      </c>
      <c r="G13" s="8">
        <f t="shared" si="0"/>
        <v>66.25</v>
      </c>
      <c r="H13" s="8">
        <f t="shared" si="2"/>
        <v>5</v>
      </c>
      <c r="I13" s="8" t="s">
        <v>13</v>
      </c>
    </row>
    <row r="14" s="2" customFormat="1" ht="42" customHeight="1" spans="1:9">
      <c r="A14" s="8">
        <v>12</v>
      </c>
      <c r="B14" s="8" t="s">
        <v>37</v>
      </c>
      <c r="C14" s="8" t="s">
        <v>38</v>
      </c>
      <c r="D14" s="9" t="s">
        <v>28</v>
      </c>
      <c r="E14" s="8">
        <v>78.5</v>
      </c>
      <c r="F14" s="8">
        <v>52</v>
      </c>
      <c r="G14" s="8">
        <f t="shared" si="0"/>
        <v>65.25</v>
      </c>
      <c r="H14" s="8">
        <f t="shared" si="2"/>
        <v>6</v>
      </c>
      <c r="I14" s="8" t="s">
        <v>13</v>
      </c>
    </row>
    <row r="15" s="2" customFormat="1" ht="42" customHeight="1" spans="1:9">
      <c r="A15" s="8">
        <v>13</v>
      </c>
      <c r="B15" s="8" t="s">
        <v>39</v>
      </c>
      <c r="C15" s="8" t="s">
        <v>40</v>
      </c>
      <c r="D15" s="9" t="s">
        <v>28</v>
      </c>
      <c r="E15" s="8">
        <v>62</v>
      </c>
      <c r="F15" s="8">
        <v>67.67</v>
      </c>
      <c r="G15" s="8">
        <f t="shared" si="0"/>
        <v>64.84</v>
      </c>
      <c r="H15" s="8">
        <f t="shared" si="2"/>
        <v>7</v>
      </c>
      <c r="I15" s="8" t="s">
        <v>13</v>
      </c>
    </row>
    <row r="16" s="2" customFormat="1" ht="42" customHeight="1" spans="1:9">
      <c r="A16" s="8">
        <v>14</v>
      </c>
      <c r="B16" s="8" t="s">
        <v>41</v>
      </c>
      <c r="C16" s="8" t="s">
        <v>42</v>
      </c>
      <c r="D16" s="9" t="s">
        <v>28</v>
      </c>
      <c r="E16" s="8">
        <v>73</v>
      </c>
      <c r="F16" s="8">
        <v>54</v>
      </c>
      <c r="G16" s="8">
        <f t="shared" si="0"/>
        <v>63.5</v>
      </c>
      <c r="H16" s="8">
        <f t="shared" si="2"/>
        <v>8</v>
      </c>
      <c r="I16" s="8" t="s">
        <v>13</v>
      </c>
    </row>
    <row r="17" s="2" customFormat="1" ht="42" customHeight="1" spans="1:9">
      <c r="A17" s="8">
        <v>15</v>
      </c>
      <c r="B17" s="8" t="s">
        <v>43</v>
      </c>
      <c r="C17" s="8" t="s">
        <v>44</v>
      </c>
      <c r="D17" s="9" t="s">
        <v>28</v>
      </c>
      <c r="E17" s="8">
        <v>71.5</v>
      </c>
      <c r="F17" s="8">
        <v>43.67</v>
      </c>
      <c r="G17" s="8">
        <f t="shared" si="0"/>
        <v>57.59</v>
      </c>
      <c r="H17" s="8">
        <f t="shared" si="2"/>
        <v>9</v>
      </c>
      <c r="I17" s="8" t="s">
        <v>18</v>
      </c>
    </row>
    <row r="18" s="2" customFormat="1" ht="42" customHeight="1" spans="1:9">
      <c r="A18" s="8">
        <v>16</v>
      </c>
      <c r="B18" s="8" t="s">
        <v>45</v>
      </c>
      <c r="C18" s="8" t="s">
        <v>46</v>
      </c>
      <c r="D18" s="9" t="s">
        <v>28</v>
      </c>
      <c r="E18" s="8">
        <v>64.5</v>
      </c>
      <c r="F18" s="8" t="s">
        <v>47</v>
      </c>
      <c r="G18" s="8">
        <v>32.25</v>
      </c>
      <c r="H18" s="8">
        <f t="shared" si="2"/>
        <v>10</v>
      </c>
      <c r="I18" s="8" t="s">
        <v>18</v>
      </c>
    </row>
    <row r="19" s="2" customFormat="1" ht="42" customHeight="1" spans="1:9">
      <c r="A19" s="8">
        <v>17</v>
      </c>
      <c r="B19" s="8" t="s">
        <v>48</v>
      </c>
      <c r="C19" s="8" t="s">
        <v>49</v>
      </c>
      <c r="D19" s="9" t="s">
        <v>28</v>
      </c>
      <c r="E19" s="8">
        <v>62</v>
      </c>
      <c r="F19" s="8" t="s">
        <v>47</v>
      </c>
      <c r="G19" s="8">
        <v>31</v>
      </c>
      <c r="H19" s="8">
        <f t="shared" si="2"/>
        <v>11</v>
      </c>
      <c r="I19" s="8" t="s">
        <v>18</v>
      </c>
    </row>
    <row r="20" s="2" customFormat="1" ht="42" customHeight="1" spans="1:9">
      <c r="A20" s="8">
        <v>18</v>
      </c>
      <c r="B20" s="8" t="s">
        <v>50</v>
      </c>
      <c r="C20" s="8" t="s">
        <v>51</v>
      </c>
      <c r="D20" s="9" t="s">
        <v>28</v>
      </c>
      <c r="E20" s="8">
        <v>61</v>
      </c>
      <c r="F20" s="8" t="s">
        <v>47</v>
      </c>
      <c r="G20" s="8">
        <v>30.5</v>
      </c>
      <c r="H20" s="8">
        <f t="shared" si="2"/>
        <v>12</v>
      </c>
      <c r="I20" s="8" t="s">
        <v>18</v>
      </c>
    </row>
    <row r="21" s="2" customFormat="1" ht="42" customHeight="1" spans="1:9">
      <c r="A21" s="8">
        <v>19</v>
      </c>
      <c r="B21" s="8" t="s">
        <v>52</v>
      </c>
      <c r="C21" s="8" t="s">
        <v>53</v>
      </c>
      <c r="D21" s="9" t="s">
        <v>54</v>
      </c>
      <c r="E21" s="8">
        <v>76.5</v>
      </c>
      <c r="F21" s="8">
        <v>82.67</v>
      </c>
      <c r="G21" s="8">
        <f t="shared" ref="G21:G39" si="3">ROUND((E21+F21)/2,2)</f>
        <v>79.59</v>
      </c>
      <c r="H21" s="8">
        <f t="shared" ref="H21:H26" si="4">RANK(G21,$G$21:$G$26)</f>
        <v>1</v>
      </c>
      <c r="I21" s="8" t="s">
        <v>13</v>
      </c>
    </row>
    <row r="22" s="2" customFormat="1" ht="42" customHeight="1" spans="1:9">
      <c r="A22" s="8">
        <v>20</v>
      </c>
      <c r="B22" s="8" t="s">
        <v>55</v>
      </c>
      <c r="C22" s="8" t="s">
        <v>56</v>
      </c>
      <c r="D22" s="9" t="s">
        <v>54</v>
      </c>
      <c r="E22" s="8">
        <v>70.5</v>
      </c>
      <c r="F22" s="8">
        <v>83.67</v>
      </c>
      <c r="G22" s="8">
        <f t="shared" si="3"/>
        <v>77.09</v>
      </c>
      <c r="H22" s="8">
        <f t="shared" si="4"/>
        <v>2</v>
      </c>
      <c r="I22" s="8" t="s">
        <v>13</v>
      </c>
    </row>
    <row r="23" s="2" customFormat="1" ht="42" customHeight="1" spans="1:9">
      <c r="A23" s="8">
        <v>21</v>
      </c>
      <c r="B23" s="8" t="s">
        <v>57</v>
      </c>
      <c r="C23" s="8" t="s">
        <v>58</v>
      </c>
      <c r="D23" s="9" t="s">
        <v>54</v>
      </c>
      <c r="E23" s="8">
        <v>72</v>
      </c>
      <c r="F23" s="8">
        <v>74</v>
      </c>
      <c r="G23" s="8">
        <f t="shared" si="3"/>
        <v>73</v>
      </c>
      <c r="H23" s="8">
        <f t="shared" si="4"/>
        <v>3</v>
      </c>
      <c r="I23" s="8" t="s">
        <v>18</v>
      </c>
    </row>
    <row r="24" s="2" customFormat="1" ht="42" customHeight="1" spans="1:9">
      <c r="A24" s="8">
        <v>22</v>
      </c>
      <c r="B24" s="8" t="s">
        <v>59</v>
      </c>
      <c r="C24" s="8" t="s">
        <v>60</v>
      </c>
      <c r="D24" s="9" t="s">
        <v>54</v>
      </c>
      <c r="E24" s="8">
        <v>72.5</v>
      </c>
      <c r="F24" s="8">
        <v>61.33</v>
      </c>
      <c r="G24" s="8">
        <f t="shared" si="3"/>
        <v>66.92</v>
      </c>
      <c r="H24" s="8">
        <f t="shared" si="4"/>
        <v>4</v>
      </c>
      <c r="I24" s="8" t="s">
        <v>18</v>
      </c>
    </row>
    <row r="25" s="2" customFormat="1" ht="42" customHeight="1" spans="1:9">
      <c r="A25" s="8">
        <v>23</v>
      </c>
      <c r="B25" s="8" t="s">
        <v>61</v>
      </c>
      <c r="C25" s="8" t="s">
        <v>62</v>
      </c>
      <c r="D25" s="9" t="s">
        <v>54</v>
      </c>
      <c r="E25" s="8">
        <v>70.5</v>
      </c>
      <c r="F25" s="8">
        <v>60.67</v>
      </c>
      <c r="G25" s="8">
        <f t="shared" si="3"/>
        <v>65.59</v>
      </c>
      <c r="H25" s="8">
        <f t="shared" si="4"/>
        <v>5</v>
      </c>
      <c r="I25" s="8" t="s">
        <v>18</v>
      </c>
    </row>
    <row r="26" s="2" customFormat="1" ht="42" customHeight="1" spans="1:9">
      <c r="A26" s="8">
        <v>24</v>
      </c>
      <c r="B26" s="8" t="s">
        <v>63</v>
      </c>
      <c r="C26" s="8" t="s">
        <v>64</v>
      </c>
      <c r="D26" s="9" t="s">
        <v>54</v>
      </c>
      <c r="E26" s="8">
        <v>68.5</v>
      </c>
      <c r="F26" s="8">
        <v>60</v>
      </c>
      <c r="G26" s="8">
        <f t="shared" si="3"/>
        <v>64.25</v>
      </c>
      <c r="H26" s="8">
        <f t="shared" si="4"/>
        <v>6</v>
      </c>
      <c r="I26" s="8" t="s">
        <v>18</v>
      </c>
    </row>
    <row r="27" s="3" customFormat="1" ht="48.95" customHeight="1" spans="1:9">
      <c r="A27" s="8">
        <v>25</v>
      </c>
      <c r="B27" s="8" t="s">
        <v>65</v>
      </c>
      <c r="C27" s="8" t="s">
        <v>66</v>
      </c>
      <c r="D27" s="9" t="s">
        <v>67</v>
      </c>
      <c r="E27" s="8">
        <v>68</v>
      </c>
      <c r="F27" s="8">
        <v>67</v>
      </c>
      <c r="G27" s="8">
        <f t="shared" si="3"/>
        <v>67.5</v>
      </c>
      <c r="H27" s="8">
        <f>RANK(G27,$G$27:$G$30)</f>
        <v>1</v>
      </c>
      <c r="I27" s="8" t="s">
        <v>13</v>
      </c>
    </row>
    <row r="28" s="3" customFormat="1" ht="48.95" customHeight="1" spans="1:9">
      <c r="A28" s="8">
        <v>26</v>
      </c>
      <c r="B28" s="8" t="s">
        <v>68</v>
      </c>
      <c r="C28" s="8" t="s">
        <v>69</v>
      </c>
      <c r="D28" s="9" t="s">
        <v>67</v>
      </c>
      <c r="E28" s="8">
        <v>67</v>
      </c>
      <c r="F28" s="8">
        <v>61.67</v>
      </c>
      <c r="G28" s="8">
        <f t="shared" si="3"/>
        <v>64.34</v>
      </c>
      <c r="H28" s="8">
        <f>RANK(G28,$G$27:$G$30)</f>
        <v>2</v>
      </c>
      <c r="I28" s="8" t="s">
        <v>13</v>
      </c>
    </row>
    <row r="29" s="3" customFormat="1" ht="48.95" customHeight="1" spans="1:9">
      <c r="A29" s="8">
        <v>27</v>
      </c>
      <c r="B29" s="8" t="s">
        <v>70</v>
      </c>
      <c r="C29" s="8" t="s">
        <v>71</v>
      </c>
      <c r="D29" s="9" t="s">
        <v>67</v>
      </c>
      <c r="E29" s="8">
        <v>68</v>
      </c>
      <c r="F29" s="8">
        <v>60</v>
      </c>
      <c r="G29" s="8">
        <f t="shared" si="3"/>
        <v>64</v>
      </c>
      <c r="H29" s="8">
        <f>RANK(G29,$G$27:$G$30)</f>
        <v>3</v>
      </c>
      <c r="I29" s="8" t="s">
        <v>13</v>
      </c>
    </row>
    <row r="30" s="3" customFormat="1" ht="48.95" customHeight="1" spans="1:9">
      <c r="A30" s="8">
        <v>28</v>
      </c>
      <c r="B30" s="8" t="s">
        <v>72</v>
      </c>
      <c r="C30" s="8" t="s">
        <v>73</v>
      </c>
      <c r="D30" s="9" t="s">
        <v>67</v>
      </c>
      <c r="E30" s="8">
        <v>68.5</v>
      </c>
      <c r="F30" s="8">
        <v>52.33</v>
      </c>
      <c r="G30" s="8">
        <f t="shared" si="3"/>
        <v>60.42</v>
      </c>
      <c r="H30" s="8">
        <f>RANK(G30,$G$27:$G$30)</f>
        <v>4</v>
      </c>
      <c r="I30" s="8" t="s">
        <v>18</v>
      </c>
    </row>
    <row r="31" s="3" customFormat="1" ht="44.1" customHeight="1" spans="1:9">
      <c r="A31" s="8">
        <v>29</v>
      </c>
      <c r="B31" s="8" t="s">
        <v>74</v>
      </c>
      <c r="C31" s="8" t="s">
        <v>75</v>
      </c>
      <c r="D31" s="9" t="s">
        <v>76</v>
      </c>
      <c r="E31" s="8">
        <v>87</v>
      </c>
      <c r="F31" s="8">
        <v>75</v>
      </c>
      <c r="G31" s="8">
        <f t="shared" si="3"/>
        <v>81</v>
      </c>
      <c r="H31" s="8">
        <f t="shared" ref="H31:H45" si="5">RANK(G31,$G$31:$G$45)</f>
        <v>1</v>
      </c>
      <c r="I31" s="8" t="s">
        <v>13</v>
      </c>
    </row>
    <row r="32" s="3" customFormat="1" ht="44.1" customHeight="1" spans="1:9">
      <c r="A32" s="8">
        <v>30</v>
      </c>
      <c r="B32" s="8" t="s">
        <v>77</v>
      </c>
      <c r="C32" s="8" t="s">
        <v>78</v>
      </c>
      <c r="D32" s="9" t="s">
        <v>76</v>
      </c>
      <c r="E32" s="8">
        <v>84</v>
      </c>
      <c r="F32" s="8">
        <v>76.67</v>
      </c>
      <c r="G32" s="8">
        <f t="shared" si="3"/>
        <v>80.34</v>
      </c>
      <c r="H32" s="8">
        <f t="shared" si="5"/>
        <v>2</v>
      </c>
      <c r="I32" s="8" t="s">
        <v>13</v>
      </c>
    </row>
    <row r="33" s="3" customFormat="1" ht="44.1" customHeight="1" spans="1:9">
      <c r="A33" s="8">
        <v>31</v>
      </c>
      <c r="B33" s="8" t="s">
        <v>79</v>
      </c>
      <c r="C33" s="8" t="s">
        <v>80</v>
      </c>
      <c r="D33" s="9" t="s">
        <v>76</v>
      </c>
      <c r="E33" s="8">
        <v>79.5</v>
      </c>
      <c r="F33" s="8">
        <v>78.33</v>
      </c>
      <c r="G33" s="8">
        <f t="shared" si="3"/>
        <v>78.92</v>
      </c>
      <c r="H33" s="8">
        <f t="shared" si="5"/>
        <v>3</v>
      </c>
      <c r="I33" s="8" t="s">
        <v>13</v>
      </c>
    </row>
    <row r="34" s="3" customFormat="1" ht="44.1" customHeight="1" spans="1:9">
      <c r="A34" s="8">
        <v>32</v>
      </c>
      <c r="B34" s="8" t="s">
        <v>81</v>
      </c>
      <c r="C34" s="8" t="s">
        <v>82</v>
      </c>
      <c r="D34" s="9" t="s">
        <v>76</v>
      </c>
      <c r="E34" s="8">
        <v>88.5</v>
      </c>
      <c r="F34" s="8">
        <v>51.67</v>
      </c>
      <c r="G34" s="8">
        <f t="shared" si="3"/>
        <v>70.09</v>
      </c>
      <c r="H34" s="8">
        <f t="shared" si="5"/>
        <v>4</v>
      </c>
      <c r="I34" s="8" t="s">
        <v>13</v>
      </c>
    </row>
    <row r="35" s="3" customFormat="1" ht="44.1" customHeight="1" spans="1:9">
      <c r="A35" s="8">
        <v>33</v>
      </c>
      <c r="B35" s="8" t="s">
        <v>83</v>
      </c>
      <c r="C35" s="8" t="s">
        <v>84</v>
      </c>
      <c r="D35" s="9" t="s">
        <v>76</v>
      </c>
      <c r="E35" s="8">
        <v>64.5</v>
      </c>
      <c r="F35" s="8">
        <v>69.67</v>
      </c>
      <c r="G35" s="8">
        <f t="shared" si="3"/>
        <v>67.09</v>
      </c>
      <c r="H35" s="8">
        <f t="shared" si="5"/>
        <v>5</v>
      </c>
      <c r="I35" s="8" t="s">
        <v>13</v>
      </c>
    </row>
    <row r="36" s="3" customFormat="1" ht="44.1" customHeight="1" spans="1:9">
      <c r="A36" s="8">
        <v>34</v>
      </c>
      <c r="B36" s="8" t="s">
        <v>85</v>
      </c>
      <c r="C36" s="8" t="s">
        <v>86</v>
      </c>
      <c r="D36" s="9" t="s">
        <v>76</v>
      </c>
      <c r="E36" s="8">
        <v>65</v>
      </c>
      <c r="F36" s="8">
        <v>69</v>
      </c>
      <c r="G36" s="8">
        <f t="shared" si="3"/>
        <v>67</v>
      </c>
      <c r="H36" s="8">
        <f t="shared" si="5"/>
        <v>6</v>
      </c>
      <c r="I36" s="8" t="s">
        <v>13</v>
      </c>
    </row>
    <row r="37" s="3" customFormat="1" ht="44.1" customHeight="1" spans="1:9">
      <c r="A37" s="8">
        <v>35</v>
      </c>
      <c r="B37" s="8" t="s">
        <v>87</v>
      </c>
      <c r="C37" s="8" t="s">
        <v>88</v>
      </c>
      <c r="D37" s="9" t="s">
        <v>76</v>
      </c>
      <c r="E37" s="8">
        <v>64.5</v>
      </c>
      <c r="F37" s="8">
        <v>67.33</v>
      </c>
      <c r="G37" s="8">
        <f t="shared" si="3"/>
        <v>65.92</v>
      </c>
      <c r="H37" s="8">
        <f t="shared" si="5"/>
        <v>7</v>
      </c>
      <c r="I37" s="8" t="s">
        <v>18</v>
      </c>
    </row>
    <row r="38" s="3" customFormat="1" ht="44.1" customHeight="1" spans="1:9">
      <c r="A38" s="8">
        <v>36</v>
      </c>
      <c r="B38" s="8" t="s">
        <v>89</v>
      </c>
      <c r="C38" s="8" t="s">
        <v>90</v>
      </c>
      <c r="D38" s="9" t="s">
        <v>76</v>
      </c>
      <c r="E38" s="8">
        <v>62.5</v>
      </c>
      <c r="F38" s="8">
        <v>67</v>
      </c>
      <c r="G38" s="8">
        <f t="shared" si="3"/>
        <v>64.75</v>
      </c>
      <c r="H38" s="8">
        <f t="shared" si="5"/>
        <v>8</v>
      </c>
      <c r="I38" s="8" t="s">
        <v>18</v>
      </c>
    </row>
    <row r="39" s="3" customFormat="1" ht="44.1" customHeight="1" spans="1:9">
      <c r="A39" s="8">
        <v>37</v>
      </c>
      <c r="B39" s="8" t="s">
        <v>91</v>
      </c>
      <c r="C39" s="8" t="s">
        <v>92</v>
      </c>
      <c r="D39" s="9" t="s">
        <v>76</v>
      </c>
      <c r="E39" s="8">
        <v>67</v>
      </c>
      <c r="F39" s="8">
        <v>57.67</v>
      </c>
      <c r="G39" s="8">
        <f t="shared" si="3"/>
        <v>62.34</v>
      </c>
      <c r="H39" s="8">
        <f t="shared" si="5"/>
        <v>9</v>
      </c>
      <c r="I39" s="8" t="s">
        <v>18</v>
      </c>
    </row>
    <row r="40" s="3" customFormat="1" ht="44.1" customHeight="1" spans="1:9">
      <c r="A40" s="8">
        <v>38</v>
      </c>
      <c r="B40" s="8" t="s">
        <v>93</v>
      </c>
      <c r="C40" s="8" t="s">
        <v>94</v>
      </c>
      <c r="D40" s="9" t="s">
        <v>76</v>
      </c>
      <c r="E40" s="8">
        <v>94.5</v>
      </c>
      <c r="F40" s="8" t="s">
        <v>47</v>
      </c>
      <c r="G40" s="8">
        <v>47.25</v>
      </c>
      <c r="H40" s="8">
        <f t="shared" si="5"/>
        <v>10</v>
      </c>
      <c r="I40" s="8" t="s">
        <v>18</v>
      </c>
    </row>
    <row r="41" s="3" customFormat="1" ht="44.1" customHeight="1" spans="1:9">
      <c r="A41" s="8">
        <v>39</v>
      </c>
      <c r="B41" s="8" t="s">
        <v>95</v>
      </c>
      <c r="C41" s="8" t="s">
        <v>96</v>
      </c>
      <c r="D41" s="9" t="s">
        <v>76</v>
      </c>
      <c r="E41" s="8">
        <v>92</v>
      </c>
      <c r="F41" s="8" t="s">
        <v>47</v>
      </c>
      <c r="G41" s="8">
        <v>46</v>
      </c>
      <c r="H41" s="8">
        <f t="shared" si="5"/>
        <v>11</v>
      </c>
      <c r="I41" s="8" t="s">
        <v>18</v>
      </c>
    </row>
    <row r="42" s="3" customFormat="1" ht="44.1" customHeight="1" spans="1:9">
      <c r="A42" s="8">
        <v>40</v>
      </c>
      <c r="B42" s="8" t="s">
        <v>97</v>
      </c>
      <c r="C42" s="8" t="s">
        <v>98</v>
      </c>
      <c r="D42" s="9" t="s">
        <v>76</v>
      </c>
      <c r="E42" s="8">
        <v>75</v>
      </c>
      <c r="F42" s="8" t="s">
        <v>47</v>
      </c>
      <c r="G42" s="8">
        <v>37.5</v>
      </c>
      <c r="H42" s="8">
        <f t="shared" si="5"/>
        <v>12</v>
      </c>
      <c r="I42" s="8" t="s">
        <v>18</v>
      </c>
    </row>
    <row r="43" s="3" customFormat="1" ht="44.1" customHeight="1" spans="1:9">
      <c r="A43" s="8">
        <v>41</v>
      </c>
      <c r="B43" s="8" t="s">
        <v>99</v>
      </c>
      <c r="C43" s="8" t="s">
        <v>100</v>
      </c>
      <c r="D43" s="9" t="s">
        <v>76</v>
      </c>
      <c r="E43" s="8">
        <v>70.5</v>
      </c>
      <c r="F43" s="8" t="s">
        <v>47</v>
      </c>
      <c r="G43" s="8">
        <v>35.25</v>
      </c>
      <c r="H43" s="8">
        <f t="shared" si="5"/>
        <v>13</v>
      </c>
      <c r="I43" s="8" t="s">
        <v>18</v>
      </c>
    </row>
    <row r="44" s="3" customFormat="1" ht="44.1" customHeight="1" spans="1:9">
      <c r="A44" s="8">
        <v>42</v>
      </c>
      <c r="B44" s="8" t="s">
        <v>101</v>
      </c>
      <c r="C44" s="8" t="s">
        <v>102</v>
      </c>
      <c r="D44" s="9" t="s">
        <v>76</v>
      </c>
      <c r="E44" s="8">
        <v>68.5</v>
      </c>
      <c r="F44" s="8" t="s">
        <v>47</v>
      </c>
      <c r="G44" s="8">
        <v>34.25</v>
      </c>
      <c r="H44" s="8">
        <f t="shared" si="5"/>
        <v>14</v>
      </c>
      <c r="I44" s="8" t="s">
        <v>18</v>
      </c>
    </row>
    <row r="45" s="3" customFormat="1" ht="44.1" customHeight="1" spans="1:9">
      <c r="A45" s="8">
        <v>43</v>
      </c>
      <c r="B45" s="8" t="s">
        <v>103</v>
      </c>
      <c r="C45" s="8" t="s">
        <v>104</v>
      </c>
      <c r="D45" s="9" t="s">
        <v>76</v>
      </c>
      <c r="E45" s="8">
        <v>66</v>
      </c>
      <c r="F45" s="8" t="s">
        <v>47</v>
      </c>
      <c r="G45" s="8">
        <v>33</v>
      </c>
      <c r="H45" s="8">
        <f t="shared" si="5"/>
        <v>15</v>
      </c>
      <c r="I45" s="8" t="s">
        <v>18</v>
      </c>
    </row>
  </sheetData>
  <sortState ref="B30:Q44">
    <sortCondition ref="G30:G44" descending="1"/>
  </sortState>
  <mergeCells count="1">
    <mergeCell ref="A1:I1"/>
  </mergeCells>
  <printOptions horizontalCentered="1"/>
  <pageMargins left="0" right="0" top="0.393055555555556" bottom="0.393055555555556" header="0.5" footer="0.5"/>
  <pageSetup paperSize="8" scale="80" orientation="portrait" horizontalDpi="600"/>
  <headerFooter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陈艳华</cp:lastModifiedBy>
  <dcterms:created xsi:type="dcterms:W3CDTF">2022-04-11T01:03:00Z</dcterms:created>
  <dcterms:modified xsi:type="dcterms:W3CDTF">2022-05-07T03:16:30Z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D705E2CD43114F6E81A67FF795390DAE</vt:lpwstr>
  </property>
  <property fmtid="{D5CDD505-2E9C-101B-9397-08002B2CF9AE}" pid="3" name="KSOProductBuildVer">
    <vt:lpwstr>2052-11.8.2.8361</vt:lpwstr>
  </property>
</Properties>
</file>