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笔试成绩" sheetId="4" r:id="rId1"/>
    <sheet name="面试成绩" sheetId="5" r:id="rId2"/>
  </sheets>
  <definedNames>
    <definedName name="_xlnm._FilterDatabase" localSheetId="0" hidden="1">笔试成绩!$A$2:$Q$91</definedName>
    <definedName name="_xlnm._FilterDatabase" localSheetId="1" hidden="1">面试成绩!$A$2:$I$2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<sst xmlns="http://schemas.openxmlformats.org/spreadsheetml/2006/main" count="341" uniqueCount="107">
  <si>
    <t>光明区科技创新局2022年6月公开招聘一般专干笔试成绩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</si>
  <si>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</si>
  <si>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</si>
  <si>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</si>
  <si>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</si>
  <si>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</si>
  <si>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</si>
  <si>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</si>
  <si>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GMKC20220603</t>
  </si>
  <si>
    <t>综合政务岗</t>
  </si>
  <si>
    <t>董志成</t>
  </si>
  <si>
    <t>放弃面试</t>
  </si>
  <si>
    <t>麦梓轩</t>
  </si>
  <si>
    <t>是</t>
  </si>
  <si>
    <t>钱林</t>
  </si>
  <si>
    <t>王洁</t>
  </si>
  <si>
    <t>庄家琪</t>
  </si>
  <si>
    <t>麦丽镁</t>
  </si>
  <si>
    <t>古泰维</t>
  </si>
  <si>
    <t>谢旺清</t>
  </si>
  <si>
    <t>潘宜安</t>
  </si>
  <si>
    <t>鲍然</t>
  </si>
  <si>
    <t>易诗婷</t>
  </si>
  <si>
    <t>朱想兰</t>
  </si>
  <si>
    <t>杜宣萱</t>
  </si>
  <si>
    <t>陈鹏</t>
  </si>
  <si>
    <t>胡颖昊</t>
  </si>
  <si>
    <t>黄金豪</t>
  </si>
  <si>
    <t>递补进面</t>
  </si>
  <si>
    <t>陈春鹏</t>
  </si>
  <si>
    <t>陈淑娴</t>
  </si>
  <si>
    <t>谢佳琪</t>
  </si>
  <si>
    <t>王小玲</t>
  </si>
  <si>
    <t>江熙妍</t>
  </si>
  <si>
    <t>杨瑶</t>
  </si>
  <si>
    <t>巢杨</t>
  </si>
  <si>
    <t>陈艳波</t>
  </si>
  <si>
    <t>杨海苑</t>
  </si>
  <si>
    <t>周璐</t>
  </si>
  <si>
    <t>卢美琪</t>
  </si>
  <si>
    <t>林嘉俊</t>
  </si>
  <si>
    <t>李俊怡</t>
  </si>
  <si>
    <t>陈飞</t>
  </si>
  <si>
    <t>曾静玲</t>
  </si>
  <si>
    <t>徐思奇</t>
  </si>
  <si>
    <t>李快快</t>
  </si>
  <si>
    <t>汪小丽</t>
  </si>
  <si>
    <t>邓伟健</t>
  </si>
  <si>
    <t>李红玉</t>
  </si>
  <si>
    <t>李峥</t>
  </si>
  <si>
    <t>林映虹</t>
  </si>
  <si>
    <t>陶秀芬</t>
  </si>
  <si>
    <t>罗依</t>
  </si>
  <si>
    <t>陈丽英</t>
  </si>
  <si>
    <t>沈晓铃</t>
  </si>
  <si>
    <t>黄婷</t>
  </si>
  <si>
    <t>高欣怡</t>
  </si>
  <si>
    <t>邹雅旭</t>
  </si>
  <si>
    <t>殷子越</t>
  </si>
  <si>
    <t>张娜</t>
  </si>
  <si>
    <t>曾荣华</t>
  </si>
  <si>
    <t>欧春剑</t>
  </si>
  <si>
    <t>梁吉旺</t>
  </si>
  <si>
    <t>谢彬</t>
  </si>
  <si>
    <t>罗艳萍</t>
  </si>
  <si>
    <t>张雯丽</t>
  </si>
  <si>
    <t>黄嘉敏</t>
  </si>
  <si>
    <t>王越</t>
  </si>
  <si>
    <t>钟英</t>
  </si>
  <si>
    <t>黄嘉怡</t>
  </si>
  <si>
    <t>罗思梅</t>
  </si>
  <si>
    <t>彭欢欢</t>
  </si>
  <si>
    <t>杨文豪</t>
  </si>
  <si>
    <t>钟若玲</t>
  </si>
  <si>
    <t>巫颂霞</t>
  </si>
  <si>
    <t>刘开宾</t>
  </si>
  <si>
    <t>练丽冰</t>
  </si>
  <si>
    <t>苏晓好</t>
  </si>
  <si>
    <t>张清霞</t>
  </si>
  <si>
    <t>林士园</t>
  </si>
  <si>
    <t>梁锦贤</t>
  </si>
  <si>
    <t>陈伊灵</t>
  </si>
  <si>
    <t>李嘉薇</t>
  </si>
  <si>
    <t>宁子汇</t>
  </si>
  <si>
    <t>周晓薇</t>
  </si>
  <si>
    <t>杨慧</t>
  </si>
  <si>
    <t>何静</t>
  </si>
  <si>
    <t>李秋满</t>
  </si>
  <si>
    <t>孙佳佳</t>
  </si>
  <si>
    <t>辜曼衡</t>
  </si>
  <si>
    <t>罗少佳</t>
  </si>
  <si>
    <t>向延名</t>
  </si>
  <si>
    <t>张咏晴</t>
  </si>
  <si>
    <t>何思芸</t>
  </si>
  <si>
    <t>王逸纯</t>
  </si>
  <si>
    <t>许灵玲</t>
  </si>
  <si>
    <t>詹楚珍</t>
  </si>
  <si>
    <t>黄乐瑶</t>
  </si>
  <si>
    <t>郭泰宁</t>
  </si>
  <si>
    <t>高丹</t>
  </si>
  <si>
    <t>黄兴</t>
  </si>
  <si>
    <t>林慧鸿</t>
  </si>
  <si>
    <t>光明区科技创新局2022年6月公开招聘专干入围体检人员名单</t>
  </si>
  <si>
    <t>面试成绩</t>
  </si>
  <si>
    <t>总成绩</t>
  </si>
  <si>
    <t>是否入围体检及复审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</si>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</sst>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Times New Roman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35">
    <xf numFmtId="0" fontId="0" fillId="0" borderId="0">
      <alignment vertical="center"/>
    </xf>
    <xf numFmtId="0" fontId="24" fillId="13" borderId="0" applyNumberFormat="false" applyBorder="false" applyAlignment="false" applyProtection="false">
      <alignment vertical="center"/>
    </xf>
    <xf numFmtId="0" fontId="19" fillId="0" borderId="0"/>
    <xf numFmtId="0" fontId="23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37" fillId="32" borderId="12" applyNumberForma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21" fillId="38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38" fillId="39" borderId="13" applyNumberFormat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6" fillId="4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20" borderId="9" applyNumberFormat="false" applyAlignment="false" applyProtection="false">
      <alignment vertical="center"/>
    </xf>
    <xf numFmtId="0" fontId="19" fillId="0" borderId="0">
      <alignment vertical="center"/>
    </xf>
    <xf numFmtId="0" fontId="28" fillId="16" borderId="7" applyNumberFormat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7" fillId="41" borderId="18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9" fillId="41" borderId="7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4" fillId="0" borderId="16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3" fillId="42" borderId="14" applyNumberFormat="false" applyFon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9" fillId="0" borderId="0" applyBorder="false"/>
    <xf numFmtId="0" fontId="17" fillId="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6" fillId="44" borderId="0" applyNumberFormat="false" applyBorder="false" applyAlignment="false" applyProtection="false">
      <alignment vertical="center"/>
    </xf>
    <xf numFmtId="0" fontId="4" fillId="0" borderId="15" applyNumberFormat="false" applyFill="false" applyAlignment="false" applyProtection="false">
      <alignment vertical="center"/>
    </xf>
    <xf numFmtId="0" fontId="21" fillId="4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19" fillId="0" borderId="0" applyBorder="false"/>
    <xf numFmtId="0" fontId="0" fillId="4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1" fillId="37" borderId="0" applyNumberFormat="false" applyBorder="false" applyAlignment="false" applyProtection="false">
      <alignment vertical="center"/>
    </xf>
    <xf numFmtId="0" fontId="42" fillId="32" borderId="3" applyNumberFormat="false" applyAlignment="false" applyProtection="false">
      <alignment vertical="center"/>
    </xf>
    <xf numFmtId="0" fontId="16" fillId="48" borderId="0" applyNumberFormat="false" applyBorder="false" applyAlignment="false" applyProtection="false">
      <alignment vertical="center"/>
    </xf>
    <xf numFmtId="0" fontId="21" fillId="4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6" fillId="50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5" fillId="51" borderId="0" applyNumberFormat="false" applyBorder="false" applyAlignment="false" applyProtection="false">
      <alignment vertical="center"/>
    </xf>
    <xf numFmtId="0" fontId="23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29" fillId="0" borderId="0"/>
    <xf numFmtId="0" fontId="16" fillId="5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41" fillId="0" borderId="17" applyNumberFormat="false" applyFill="false" applyAlignment="false" applyProtection="false">
      <alignment vertical="center"/>
    </xf>
    <xf numFmtId="0" fontId="19" fillId="0" borderId="0">
      <alignment vertical="center"/>
    </xf>
    <xf numFmtId="0" fontId="23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29" fillId="0" borderId="0" applyBorder="false"/>
    <xf numFmtId="0" fontId="21" fillId="43" borderId="0" applyNumberFormat="false" applyBorder="false" applyAlignment="false" applyProtection="false">
      <alignment vertical="center"/>
    </xf>
    <xf numFmtId="0" fontId="23" fillId="47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9" fillId="0" borderId="0" applyBorder="false"/>
    <xf numFmtId="0" fontId="24" fillId="1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9" fillId="0" borderId="19" applyNumberFormat="false" applyFill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3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1" fillId="52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9" fillId="0" borderId="0"/>
    <xf numFmtId="0" fontId="17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4" borderId="3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118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7" fontId="8" fillId="0" borderId="1" xfId="44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7" fontId="10" fillId="0" borderId="2" xfId="0" applyNumberFormat="true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0" xfId="0" applyFont="true" applyFill="true">
      <alignment vertical="center"/>
    </xf>
    <xf numFmtId="0" fontId="13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12" fillId="0" borderId="0" xfId="0" applyFont="true" applyFill="true" applyBorder="true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0" fillId="0" borderId="0" xfId="0" applyFill="true" applyBorder="true">
      <alignment vertical="center"/>
    </xf>
    <xf numFmtId="0" fontId="6" fillId="0" borderId="0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13" fillId="0" borderId="1" xfId="0" applyNumberFormat="true" applyFont="true" applyFill="true" applyBorder="true" applyAlignment="true">
      <alignment horizontal="center" vertical="center"/>
    </xf>
  </cellXfs>
  <cellStyles count="135">
    <cellStyle name="常规" xfId="0" builtinId="0"/>
    <cellStyle name="差_2013年11月招聘应届毕业生工作人员补助表（武汉） 2" xfId="1"/>
    <cellStyle name="常规 2 2" xfId="2"/>
    <cellStyle name="40% - 强调文字颜色 3 2" xfId="3"/>
    <cellStyle name="常规 8" xfId="4"/>
    <cellStyle name="标题 4 2" xfId="5"/>
    <cellStyle name="40% - 强调文字颜色 4 2" xfId="6"/>
    <cellStyle name="好_2013年11月招聘应届毕业生工作人员补助表（武汉） 8" xfId="7"/>
    <cellStyle name="常规 19" xfId="8"/>
    <cellStyle name="好_2013年11月招聘应届毕业生工作人员补助表（武汉）" xfId="9"/>
    <cellStyle name="输出 2" xfId="10"/>
    <cellStyle name="40% - 强调文字颜色 5 2" xfId="11"/>
    <cellStyle name="强调文字颜色 6" xfId="12" builtinId="49"/>
    <cellStyle name="20% - 强调文字颜色 2 2" xfId="13"/>
    <cellStyle name="20% - 强调文字颜色 5" xfId="14" builtinId="46"/>
    <cellStyle name="20% - 强调文字颜色 4" xfId="15" builtinId="42"/>
    <cellStyle name="强调文字颜色 4" xfId="16" builtinId="41"/>
    <cellStyle name="40% - 强调文字颜色 3" xfId="17" builtinId="39"/>
    <cellStyle name="60% - 强调文字颜色 1 2" xfId="18"/>
    <cellStyle name="强调文字颜色 3" xfId="19" builtinId="37"/>
    <cellStyle name="60% - 强调文字颜色 2" xfId="20" builtinId="36"/>
    <cellStyle name="60% - 强调文字颜色 5" xfId="21" builtinId="48"/>
    <cellStyle name="20% - 强调文字颜色 6 2" xfId="22"/>
    <cellStyle name="差_2013年11月招聘应届毕业生工作人员补助表（武汉） 5" xfId="23"/>
    <cellStyle name="40% - 强调文字颜色 5" xfId="24" builtinId="47"/>
    <cellStyle name="检查单元格 2" xfId="25"/>
    <cellStyle name="差_2013年11月招聘应届毕业生工作人员补助表（武汉） 8" xfId="26"/>
    <cellStyle name="20% - 强调文字颜色 2" xfId="27" builtinId="34"/>
    <cellStyle name="强调文字颜色 3 2" xfId="28"/>
    <cellStyle name="标题" xfId="29" builtinId="15"/>
    <cellStyle name="好_2013年11月招聘应届毕业生工作人员补助表（武汉） 7" xfId="30"/>
    <cellStyle name="标题 5" xfId="31"/>
    <cellStyle name="强调文字颜色 6 2" xfId="32"/>
    <cellStyle name="常规 18" xfId="33"/>
    <cellStyle name="已访问的超链接" xfId="34" builtinId="9"/>
    <cellStyle name="标题 3" xfId="35" builtinId="18"/>
    <cellStyle name="常规 16" xfId="36"/>
    <cellStyle name="常规 21" xfId="37"/>
    <cellStyle name="检查单元格" xfId="38" builtinId="23"/>
    <cellStyle name="常规 14" xfId="39"/>
    <cellStyle name="输入" xfId="40" builtinId="20"/>
    <cellStyle name="差 2" xfId="41"/>
    <cellStyle name="适中 2" xfId="42"/>
    <cellStyle name="常规 11" xfId="43"/>
    <cellStyle name="超链接" xfId="44" builtinId="8"/>
    <cellStyle name="输出" xfId="45" builtinId="21"/>
    <cellStyle name="强调文字颜色 4 2" xfId="46"/>
    <cellStyle name="40% - 强调文字颜色 6" xfId="47" builtinId="51"/>
    <cellStyle name="差_2013年11月招聘应届毕业生工作人员补助表（武汉） 9" xfId="48"/>
    <cellStyle name="20% - 强调文字颜色 3" xfId="49" builtinId="38"/>
    <cellStyle name="货币[0]" xfId="50" builtinId="7"/>
    <cellStyle name="标题 1" xfId="51" builtinId="16"/>
    <cellStyle name="注释" xfId="52" builtinId="10"/>
    <cellStyle name="链接单元格" xfId="53" builtinId="24"/>
    <cellStyle name="千位分隔[0]" xfId="54" builtinId="6"/>
    <cellStyle name="60% - 强调文字颜色 3" xfId="55" builtinId="40"/>
    <cellStyle name="好" xfId="56" builtinId="26"/>
    <cellStyle name="常规 9" xfId="57"/>
    <cellStyle name="好_2013年11月招聘应届毕业生工作人员补助表（武汉） 10" xfId="58"/>
    <cellStyle name="常规 10" xfId="59"/>
    <cellStyle name="计算" xfId="60" builtinId="22"/>
    <cellStyle name="千位分隔" xfId="61" builtinId="3"/>
    <cellStyle name="标题 2" xfId="62" builtinId="17"/>
    <cellStyle name="好_2013年11月招聘应届毕业生工作人员补助表（武汉） 4" xfId="63"/>
    <cellStyle name="注释 2 2" xfId="64"/>
    <cellStyle name="标题 4" xfId="65" builtinId="19"/>
    <cellStyle name="样式 1 3" xfId="66"/>
    <cellStyle name="好_2013年11月招聘应届毕业生工作人员补助表（武汉） 6" xfId="67"/>
    <cellStyle name="40% - 强调文字颜色 4" xfId="68" builtinId="43"/>
    <cellStyle name="20% - 强调文字颜色 1 2" xfId="69"/>
    <cellStyle name="差_2013年11月招聘应届毕业生工作人员补助表（武汉） 7" xfId="70"/>
    <cellStyle name="强调文字颜色 5" xfId="71" builtinId="45"/>
    <cellStyle name="60% - 强调文字颜色 2 2" xfId="72"/>
    <cellStyle name="汇总" xfId="73" builtinId="25"/>
    <cellStyle name="强调文字颜色 2" xfId="74" builtinId="33"/>
    <cellStyle name="常规 17" xfId="75"/>
    <cellStyle name="差" xfId="76" builtinId="27"/>
    <cellStyle name="常规 3" xfId="77"/>
    <cellStyle name="20% - 强调文字颜色 6" xfId="78" builtinId="50"/>
    <cellStyle name="警告文本" xfId="79" builtinId="11"/>
    <cellStyle name="60% - 强调文字颜色 6" xfId="80" builtinId="52"/>
    <cellStyle name="计算 2" xfId="81"/>
    <cellStyle name="强调文字颜色 2 2" xfId="82"/>
    <cellStyle name="60% - 强调文字颜色 4" xfId="83" builtinId="44"/>
    <cellStyle name="40% - 强调文字颜色 1" xfId="84" builtinId="31"/>
    <cellStyle name="60% - 强调文字颜色 6 2" xfId="85"/>
    <cellStyle name="差_2013年11月招聘应届毕业生工作人员补助表（武汉） 4" xfId="86"/>
    <cellStyle name="差_2013年11月招聘应届毕业生工作人员补助表（武汉）" xfId="87"/>
    <cellStyle name="警告文本 2" xfId="88"/>
    <cellStyle name="适中" xfId="89" builtinId="28"/>
    <cellStyle name="40% - 强调文字颜色 2 2" xfId="90"/>
    <cellStyle name="常规 6" xfId="91"/>
    <cellStyle name="常规 15" xfId="92"/>
    <cellStyle name="60% - 强调文字颜色 3 2" xfId="93"/>
    <cellStyle name="样式 1" xfId="94"/>
    <cellStyle name="强调文字颜色 1 2" xfId="95"/>
    <cellStyle name="常规 4" xfId="96"/>
    <cellStyle name="20% - 强调文字颜色 1" xfId="97" builtinId="30"/>
    <cellStyle name="好_2013年11月招聘应届毕业生工作人员补助表（武汉） 9" xfId="98"/>
    <cellStyle name="好 2" xfId="99"/>
    <cellStyle name="差_2013年11月招聘应届毕业生工作人员补助表（武汉） 3" xfId="100"/>
    <cellStyle name="标题 3 2" xfId="101"/>
    <cellStyle name="常规 7" xfId="102"/>
    <cellStyle name="20% - 强调文字颜色 3 2" xfId="103"/>
    <cellStyle name="常规 5" xfId="104"/>
    <cellStyle name="好_2013年11月招聘应届毕业生工作人员补助表（武汉） 5" xfId="105"/>
    <cellStyle name="样式 1 2" xfId="106"/>
    <cellStyle name="强调文字颜色 1" xfId="107" builtinId="29"/>
    <cellStyle name="20% - 强调文字颜色 5 2" xfId="108"/>
    <cellStyle name="强调文字颜色 5 2" xfId="109"/>
    <cellStyle name="常规 2 2 2" xfId="110"/>
    <cellStyle name="差_2013年11月招聘应届毕业生工作人员补助表（武汉） 6" xfId="111"/>
    <cellStyle name="解释性文本 2" xfId="112"/>
    <cellStyle name="标题 1 2" xfId="113"/>
    <cellStyle name="注释 2" xfId="114"/>
    <cellStyle name="链接单元格 2" xfId="115"/>
    <cellStyle name="20% - 强调文字颜色 4 2" xfId="116"/>
    <cellStyle name="40% - 强调文字颜色 6 2" xfId="117"/>
    <cellStyle name="常规 2" xfId="118"/>
    <cellStyle name="40% - 强调文字颜色 2" xfId="119" builtinId="35"/>
    <cellStyle name="40% - 强调文字颜色 1 2" xfId="120"/>
    <cellStyle name="常规 12" xfId="121"/>
    <cellStyle name="解释性文本" xfId="122" builtinId="53"/>
    <cellStyle name="差_2013年11月招聘应届毕业生工作人员补助表（武汉） 10" xfId="123"/>
    <cellStyle name="60% - 强调文字颜色 1" xfId="124" builtinId="32"/>
    <cellStyle name="汇总 2" xfId="125"/>
    <cellStyle name="常规 13" xfId="126"/>
    <cellStyle name="好_2013年11月招聘应届毕业生工作人员补助表（武汉） 2" xfId="127"/>
    <cellStyle name="货币" xfId="128" builtinId="4"/>
    <cellStyle name="60% - 强调文字颜色 4 2" xfId="129"/>
    <cellStyle name="百分比" xfId="130" builtinId="5"/>
    <cellStyle name="输入 2" xfId="131"/>
    <cellStyle name="好_2013年11月招聘应届毕业生工作人员补助表（武汉） 3" xfId="132"/>
    <cellStyle name="标题 2 2" xfId="133"/>
    <cellStyle name="60% - 强调文字颜色 5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91"/>
  <sheetViews>
    <sheetView workbookViewId="0">
      <pane xSplit="1" ySplit="2" topLeftCell="B4" activePane="bottomRight" state="frozen"/>
      <selection/>
      <selection pane="topRight"/>
      <selection pane="bottomLeft"/>
      <selection pane="bottomRight" activeCell="A1" sqref="$A1:$XFD1"/>
    </sheetView>
  </sheetViews>
  <sheetFormatPr defaultColWidth="9" defaultRowHeight="35" customHeight="true"/>
  <cols>
    <col min="1" max="1" width="7.75" style="4" customWidth="true"/>
    <col min="2" max="2" width="15.875" style="5" customWidth="true"/>
    <col min="3" max="3" width="20.625" style="3" customWidth="true"/>
    <col min="4" max="4" width="20.25" style="3" customWidth="true"/>
    <col min="5" max="5" width="22.75" style="22" customWidth="true"/>
    <col min="6" max="7" width="19" style="3" customWidth="true"/>
    <col min="8" max="16384" width="9" style="3"/>
  </cols>
  <sheetData>
    <row r="1" ht="41" customHeight="true" spans="1:7">
      <c r="A1" s="23" t="s">
        <v>0</v>
      </c>
      <c r="B1" s="23"/>
      <c r="C1" s="23"/>
      <c r="D1" s="23"/>
      <c r="E1" s="26"/>
      <c r="F1" s="23"/>
      <c r="G1" s="23"/>
    </row>
    <row r="2" s="2" customFormat="true" customHeight="true" spans="1:7">
      <c r="A2" s="8" t="s">
        <v>1</v>
      </c>
      <c r="B2" s="24" t="s">
        <v>2</v>
      </c>
      <c r="C2" s="9" t="s">
        <v>3</v>
      </c>
      <c r="D2" s="8" t="s">
        <v>4</v>
      </c>
      <c r="E2" s="25" t="s">
        <v>5</v>
      </c>
      <c r="F2" s="8" t="s">
        <v>6</v>
      </c>
      <c r="G2" s="8" t="s">
        <v>7</v>
      </c>
    </row>
    <row r="3" s="21" customFormat="true" customHeight="true" spans="1:17">
      <c r="A3" s="25">
        <v>1</v>
      </c>
      <c r="B3" s="11" t="s">
        <v>8</v>
      </c>
      <c r="C3" s="10" t="s">
        <v>9</v>
      </c>
      <c r="D3" s="11" t="s">
        <v>10</v>
      </c>
      <c r="E3" s="15">
        <v>83</v>
      </c>
      <c r="F3" s="27" t="s">
        <v>11</v>
      </c>
      <c r="G3" s="27"/>
      <c r="J3" s="29"/>
      <c r="K3" s="29"/>
      <c r="L3" s="29"/>
      <c r="M3" s="29"/>
      <c r="N3" s="33"/>
      <c r="O3" s="34"/>
      <c r="P3" s="29"/>
      <c r="Q3" s="29"/>
    </row>
    <row r="4" s="21" customFormat="true" customHeight="true" spans="1:17">
      <c r="A4" s="25">
        <v>2</v>
      </c>
      <c r="B4" s="11" t="s">
        <v>8</v>
      </c>
      <c r="C4" s="10" t="s">
        <v>9</v>
      </c>
      <c r="D4" s="11" t="s">
        <v>12</v>
      </c>
      <c r="E4" s="15">
        <v>82.8</v>
      </c>
      <c r="F4" s="27" t="s">
        <v>13</v>
      </c>
      <c r="G4" s="27"/>
      <c r="J4" s="29"/>
      <c r="K4" s="29"/>
      <c r="L4" s="29"/>
      <c r="M4" s="29"/>
      <c r="N4" s="33"/>
      <c r="O4" s="34"/>
      <c r="P4" s="29"/>
      <c r="Q4" s="29"/>
    </row>
    <row r="5" s="21" customFormat="true" customHeight="true" spans="1:17">
      <c r="A5" s="25">
        <v>3</v>
      </c>
      <c r="B5" s="11" t="s">
        <v>8</v>
      </c>
      <c r="C5" s="10" t="s">
        <v>9</v>
      </c>
      <c r="D5" s="11" t="s">
        <v>14</v>
      </c>
      <c r="E5" s="15">
        <v>82</v>
      </c>
      <c r="F5" s="27" t="s">
        <v>13</v>
      </c>
      <c r="G5" s="27"/>
      <c r="J5" s="29"/>
      <c r="K5" s="29"/>
      <c r="L5" s="29"/>
      <c r="M5" s="29"/>
      <c r="N5" s="29"/>
      <c r="O5" s="29"/>
      <c r="P5" s="29"/>
      <c r="Q5" s="29"/>
    </row>
    <row r="6" s="21" customFormat="true" customHeight="true" spans="1:17">
      <c r="A6" s="25">
        <v>4</v>
      </c>
      <c r="B6" s="11" t="s">
        <v>8</v>
      </c>
      <c r="C6" s="10" t="s">
        <v>9</v>
      </c>
      <c r="D6" s="11" t="s">
        <v>15</v>
      </c>
      <c r="E6" s="15">
        <v>81.5</v>
      </c>
      <c r="F6" s="27" t="s">
        <v>13</v>
      </c>
      <c r="G6" s="27"/>
      <c r="J6" s="29"/>
      <c r="K6" s="29"/>
      <c r="L6" s="29"/>
      <c r="M6" s="29"/>
      <c r="N6" s="29"/>
      <c r="O6" s="29"/>
      <c r="P6" s="29"/>
      <c r="Q6" s="29"/>
    </row>
    <row r="7" s="21" customFormat="true" customHeight="true" spans="1:17">
      <c r="A7" s="25">
        <v>5</v>
      </c>
      <c r="B7" s="11" t="s">
        <v>8</v>
      </c>
      <c r="C7" s="10" t="s">
        <v>9</v>
      </c>
      <c r="D7" s="11" t="s">
        <v>16</v>
      </c>
      <c r="E7" s="15">
        <v>81.1</v>
      </c>
      <c r="F7" s="27" t="s">
        <v>11</v>
      </c>
      <c r="G7" s="27"/>
      <c r="J7" s="29"/>
      <c r="K7" s="29"/>
      <c r="L7" s="29"/>
      <c r="M7" s="29"/>
      <c r="N7" s="33"/>
      <c r="O7" s="35"/>
      <c r="P7" s="29"/>
      <c r="Q7" s="29"/>
    </row>
    <row r="8" s="21" customFormat="true" customHeight="true" spans="1:17">
      <c r="A8" s="25">
        <v>6</v>
      </c>
      <c r="B8" s="11" t="s">
        <v>8</v>
      </c>
      <c r="C8" s="10" t="s">
        <v>9</v>
      </c>
      <c r="D8" s="11" t="s">
        <v>17</v>
      </c>
      <c r="E8" s="15">
        <v>81</v>
      </c>
      <c r="F8" s="27" t="s">
        <v>13</v>
      </c>
      <c r="G8" s="27"/>
      <c r="J8" s="29"/>
      <c r="K8" s="29"/>
      <c r="L8" s="29"/>
      <c r="M8" s="29"/>
      <c r="N8" s="33"/>
      <c r="O8" s="34"/>
      <c r="P8" s="29"/>
      <c r="Q8" s="29"/>
    </row>
    <row r="9" s="1" customFormat="true" customHeight="true" spans="1:17">
      <c r="A9" s="25">
        <v>7</v>
      </c>
      <c r="B9" s="11" t="s">
        <v>8</v>
      </c>
      <c r="C9" s="10" t="s">
        <v>9</v>
      </c>
      <c r="D9" s="11" t="s">
        <v>18</v>
      </c>
      <c r="E9" s="15">
        <v>81</v>
      </c>
      <c r="F9" s="27" t="s">
        <v>13</v>
      </c>
      <c r="G9" s="27"/>
      <c r="J9" s="30"/>
      <c r="K9" s="30"/>
      <c r="L9" s="30"/>
      <c r="M9" s="30"/>
      <c r="N9" s="33"/>
      <c r="O9" s="34"/>
      <c r="P9" s="30"/>
      <c r="Q9" s="30"/>
    </row>
    <row r="10" s="2" customFormat="true" customHeight="true" spans="1:17">
      <c r="A10" s="25">
        <v>8</v>
      </c>
      <c r="B10" s="11" t="s">
        <v>8</v>
      </c>
      <c r="C10" s="10" t="s">
        <v>9</v>
      </c>
      <c r="D10" s="11" t="s">
        <v>19</v>
      </c>
      <c r="E10" s="15">
        <v>80.7</v>
      </c>
      <c r="F10" s="27" t="s">
        <v>13</v>
      </c>
      <c r="G10" s="27"/>
      <c r="J10" s="31"/>
      <c r="K10" s="31"/>
      <c r="L10" s="31"/>
      <c r="M10" s="31"/>
      <c r="N10" s="33"/>
      <c r="O10" s="34"/>
      <c r="P10" s="31"/>
      <c r="Q10" s="31"/>
    </row>
    <row r="11" customHeight="true" spans="1:17">
      <c r="A11" s="25">
        <v>9</v>
      </c>
      <c r="B11" s="11" t="s">
        <v>8</v>
      </c>
      <c r="C11" s="10" t="s">
        <v>9</v>
      </c>
      <c r="D11" s="11" t="s">
        <v>20</v>
      </c>
      <c r="E11" s="15">
        <v>80.6</v>
      </c>
      <c r="F11" s="27" t="s">
        <v>13</v>
      </c>
      <c r="G11" s="27"/>
      <c r="J11" s="32"/>
      <c r="K11" s="33"/>
      <c r="L11" s="34"/>
      <c r="M11" s="32"/>
      <c r="N11" s="32"/>
      <c r="O11" s="32"/>
      <c r="P11" s="32"/>
      <c r="Q11" s="32"/>
    </row>
    <row r="12" customHeight="true" spans="1:17">
      <c r="A12" s="25">
        <v>10</v>
      </c>
      <c r="B12" s="11" t="s">
        <v>8</v>
      </c>
      <c r="C12" s="10" t="s">
        <v>9</v>
      </c>
      <c r="D12" s="11" t="s">
        <v>21</v>
      </c>
      <c r="E12" s="15">
        <v>80.5</v>
      </c>
      <c r="F12" s="27" t="s">
        <v>11</v>
      </c>
      <c r="G12" s="27"/>
      <c r="J12" s="32"/>
      <c r="K12" s="33"/>
      <c r="L12" s="34"/>
      <c r="M12" s="32"/>
      <c r="N12" s="32"/>
      <c r="O12" s="32"/>
      <c r="P12" s="32"/>
      <c r="Q12" s="32"/>
    </row>
    <row r="13" customHeight="true" spans="1:17">
      <c r="A13" s="25">
        <v>11</v>
      </c>
      <c r="B13" s="11" t="s">
        <v>8</v>
      </c>
      <c r="C13" s="10" t="s">
        <v>9</v>
      </c>
      <c r="D13" s="11" t="s">
        <v>22</v>
      </c>
      <c r="E13" s="15">
        <v>80.4</v>
      </c>
      <c r="F13" s="27" t="s">
        <v>13</v>
      </c>
      <c r="G13" s="27"/>
      <c r="J13" s="32"/>
      <c r="K13" s="33"/>
      <c r="L13" s="34"/>
      <c r="M13" s="32"/>
      <c r="N13" s="32"/>
      <c r="O13" s="32"/>
      <c r="P13" s="32"/>
      <c r="Q13" s="32"/>
    </row>
    <row r="14" customHeight="true" spans="1:17">
      <c r="A14" s="25">
        <v>12</v>
      </c>
      <c r="B14" s="11" t="s">
        <v>8</v>
      </c>
      <c r="C14" s="10" t="s">
        <v>9</v>
      </c>
      <c r="D14" s="11" t="s">
        <v>23</v>
      </c>
      <c r="E14" s="15">
        <v>80.3</v>
      </c>
      <c r="F14" s="27" t="s">
        <v>13</v>
      </c>
      <c r="G14" s="27"/>
      <c r="J14" s="32"/>
      <c r="K14" s="33"/>
      <c r="L14" s="34"/>
      <c r="M14" s="32"/>
      <c r="N14" s="32"/>
      <c r="O14" s="32"/>
      <c r="P14" s="32"/>
      <c r="Q14" s="32"/>
    </row>
    <row r="15" customHeight="true" spans="1:17">
      <c r="A15" s="25">
        <v>13</v>
      </c>
      <c r="B15" s="11" t="s">
        <v>8</v>
      </c>
      <c r="C15" s="10" t="s">
        <v>9</v>
      </c>
      <c r="D15" s="11" t="s">
        <v>24</v>
      </c>
      <c r="E15" s="15">
        <v>80.3</v>
      </c>
      <c r="F15" s="27" t="s">
        <v>11</v>
      </c>
      <c r="G15" s="27"/>
      <c r="J15" s="32"/>
      <c r="K15" s="32"/>
      <c r="L15" s="32"/>
      <c r="M15" s="32"/>
      <c r="N15" s="32"/>
      <c r="O15" s="32"/>
      <c r="P15" s="32"/>
      <c r="Q15" s="32"/>
    </row>
    <row r="16" customHeight="true" spans="1:7">
      <c r="A16" s="25">
        <v>14</v>
      </c>
      <c r="B16" s="11" t="s">
        <v>8</v>
      </c>
      <c r="C16" s="10" t="s">
        <v>9</v>
      </c>
      <c r="D16" s="11" t="s">
        <v>25</v>
      </c>
      <c r="E16" s="15">
        <v>80.2</v>
      </c>
      <c r="F16" s="27" t="s">
        <v>11</v>
      </c>
      <c r="G16" s="27"/>
    </row>
    <row r="17" customHeight="true" spans="1:7">
      <c r="A17" s="25">
        <v>15</v>
      </c>
      <c r="B17" s="11" t="s">
        <v>8</v>
      </c>
      <c r="C17" s="10" t="s">
        <v>9</v>
      </c>
      <c r="D17" s="11" t="s">
        <v>26</v>
      </c>
      <c r="E17" s="15">
        <v>80.1</v>
      </c>
      <c r="F17" s="27" t="s">
        <v>11</v>
      </c>
      <c r="G17" s="27"/>
    </row>
    <row r="18" customHeight="true" spans="1:7">
      <c r="A18" s="25">
        <v>16</v>
      </c>
      <c r="B18" s="11" t="s">
        <v>8</v>
      </c>
      <c r="C18" s="10" t="s">
        <v>9</v>
      </c>
      <c r="D18" s="11" t="s">
        <v>27</v>
      </c>
      <c r="E18" s="15">
        <v>80</v>
      </c>
      <c r="F18" s="27" t="s">
        <v>13</v>
      </c>
      <c r="G18" s="27" t="s">
        <v>28</v>
      </c>
    </row>
    <row r="19" customHeight="true" spans="1:7">
      <c r="A19" s="25">
        <v>17</v>
      </c>
      <c r="B19" s="11" t="s">
        <v>8</v>
      </c>
      <c r="C19" s="10" t="s">
        <v>9</v>
      </c>
      <c r="D19" s="11" t="s">
        <v>29</v>
      </c>
      <c r="E19" s="15">
        <v>80</v>
      </c>
      <c r="F19" s="27" t="s">
        <v>13</v>
      </c>
      <c r="G19" s="27" t="s">
        <v>28</v>
      </c>
    </row>
    <row r="20" customHeight="true" spans="1:7">
      <c r="A20" s="25">
        <v>18</v>
      </c>
      <c r="B20" s="11" t="s">
        <v>8</v>
      </c>
      <c r="C20" s="10" t="s">
        <v>9</v>
      </c>
      <c r="D20" s="11" t="s">
        <v>30</v>
      </c>
      <c r="E20" s="15">
        <v>79.6</v>
      </c>
      <c r="F20" s="25"/>
      <c r="G20" s="25"/>
    </row>
    <row r="21" customHeight="true" spans="1:7">
      <c r="A21" s="25">
        <v>19</v>
      </c>
      <c r="B21" s="11" t="s">
        <v>8</v>
      </c>
      <c r="C21" s="10" t="s">
        <v>9</v>
      </c>
      <c r="D21" s="11" t="s">
        <v>31</v>
      </c>
      <c r="E21" s="15">
        <v>79.4</v>
      </c>
      <c r="F21" s="25"/>
      <c r="G21" s="25"/>
    </row>
    <row r="22" customHeight="true" spans="1:7">
      <c r="A22" s="25">
        <v>20</v>
      </c>
      <c r="B22" s="11" t="s">
        <v>8</v>
      </c>
      <c r="C22" s="10" t="s">
        <v>9</v>
      </c>
      <c r="D22" s="11" t="s">
        <v>32</v>
      </c>
      <c r="E22" s="15">
        <v>79.2</v>
      </c>
      <c r="F22" s="25"/>
      <c r="G22" s="25"/>
    </row>
    <row r="23" customHeight="true" spans="1:7">
      <c r="A23" s="25">
        <v>21</v>
      </c>
      <c r="B23" s="11" t="s">
        <v>8</v>
      </c>
      <c r="C23" s="10" t="s">
        <v>9</v>
      </c>
      <c r="D23" s="11" t="s">
        <v>33</v>
      </c>
      <c r="E23" s="15">
        <v>79.2</v>
      </c>
      <c r="F23" s="25"/>
      <c r="G23" s="25"/>
    </row>
    <row r="24" customHeight="true" spans="1:7">
      <c r="A24" s="25">
        <v>22</v>
      </c>
      <c r="B24" s="11" t="s">
        <v>8</v>
      </c>
      <c r="C24" s="10" t="s">
        <v>9</v>
      </c>
      <c r="D24" s="11" t="s">
        <v>34</v>
      </c>
      <c r="E24" s="15">
        <v>79</v>
      </c>
      <c r="F24" s="25"/>
      <c r="G24" s="25"/>
    </row>
    <row r="25" customHeight="true" spans="1:7">
      <c r="A25" s="25">
        <v>23</v>
      </c>
      <c r="B25" s="11" t="s">
        <v>8</v>
      </c>
      <c r="C25" s="10" t="s">
        <v>9</v>
      </c>
      <c r="D25" s="11" t="s">
        <v>35</v>
      </c>
      <c r="E25" s="15">
        <v>78.6</v>
      </c>
      <c r="F25" s="27"/>
      <c r="G25" s="27"/>
    </row>
    <row r="26" customHeight="true" spans="1:7">
      <c r="A26" s="25">
        <v>24</v>
      </c>
      <c r="B26" s="11" t="s">
        <v>8</v>
      </c>
      <c r="C26" s="10" t="s">
        <v>9</v>
      </c>
      <c r="D26" s="11" t="s">
        <v>36</v>
      </c>
      <c r="E26" s="15">
        <v>78.5</v>
      </c>
      <c r="F26" s="27"/>
      <c r="G26" s="27"/>
    </row>
    <row r="27" customHeight="true" spans="1:7">
      <c r="A27" s="25">
        <v>25</v>
      </c>
      <c r="B27" s="11" t="s">
        <v>8</v>
      </c>
      <c r="C27" s="10" t="s">
        <v>9</v>
      </c>
      <c r="D27" s="11" t="s">
        <v>37</v>
      </c>
      <c r="E27" s="15">
        <v>78.3</v>
      </c>
      <c r="F27" s="27"/>
      <c r="G27" s="27"/>
    </row>
    <row r="28" customHeight="true" spans="1:7">
      <c r="A28" s="25">
        <v>26</v>
      </c>
      <c r="B28" s="11" t="s">
        <v>8</v>
      </c>
      <c r="C28" s="10" t="s">
        <v>9</v>
      </c>
      <c r="D28" s="11" t="s">
        <v>38</v>
      </c>
      <c r="E28" s="15">
        <v>78.1</v>
      </c>
      <c r="F28" s="27"/>
      <c r="G28" s="27"/>
    </row>
    <row r="29" customHeight="true" spans="1:7">
      <c r="A29" s="25">
        <v>27</v>
      </c>
      <c r="B29" s="11" t="s">
        <v>8</v>
      </c>
      <c r="C29" s="10" t="s">
        <v>9</v>
      </c>
      <c r="D29" s="11" t="s">
        <v>39</v>
      </c>
      <c r="E29" s="15">
        <v>78</v>
      </c>
      <c r="F29" s="27"/>
      <c r="G29" s="27"/>
    </row>
    <row r="30" customHeight="true" spans="1:7">
      <c r="A30" s="25">
        <v>28</v>
      </c>
      <c r="B30" s="11" t="s">
        <v>8</v>
      </c>
      <c r="C30" s="10" t="s">
        <v>9</v>
      </c>
      <c r="D30" s="11" t="s">
        <v>40</v>
      </c>
      <c r="E30" s="15">
        <v>78</v>
      </c>
      <c r="F30" s="28"/>
      <c r="G30" s="28"/>
    </row>
    <row r="31" customHeight="true" spans="1:7">
      <c r="A31" s="25">
        <v>29</v>
      </c>
      <c r="B31" s="11" t="s">
        <v>8</v>
      </c>
      <c r="C31" s="10" t="s">
        <v>9</v>
      </c>
      <c r="D31" s="11" t="s">
        <v>41</v>
      </c>
      <c r="E31" s="15">
        <v>78</v>
      </c>
      <c r="F31" s="28"/>
      <c r="G31" s="28"/>
    </row>
    <row r="32" customHeight="true" spans="1:7">
      <c r="A32" s="25">
        <v>30</v>
      </c>
      <c r="B32" s="11" t="s">
        <v>8</v>
      </c>
      <c r="C32" s="10" t="s">
        <v>9</v>
      </c>
      <c r="D32" s="11" t="s">
        <v>42</v>
      </c>
      <c r="E32" s="15">
        <v>77.6</v>
      </c>
      <c r="F32" s="28"/>
      <c r="G32" s="28"/>
    </row>
    <row r="33" customHeight="true" spans="1:7">
      <c r="A33" s="25">
        <v>31</v>
      </c>
      <c r="B33" s="11" t="s">
        <v>8</v>
      </c>
      <c r="C33" s="10" t="s">
        <v>9</v>
      </c>
      <c r="D33" s="11" t="s">
        <v>43</v>
      </c>
      <c r="E33" s="15">
        <v>77.5</v>
      </c>
      <c r="F33" s="28"/>
      <c r="G33" s="28"/>
    </row>
    <row r="34" customHeight="true" spans="1:7">
      <c r="A34" s="25">
        <v>32</v>
      </c>
      <c r="B34" s="11" t="s">
        <v>8</v>
      </c>
      <c r="C34" s="10" t="s">
        <v>9</v>
      </c>
      <c r="D34" s="11" t="s">
        <v>44</v>
      </c>
      <c r="E34" s="15">
        <v>77.5</v>
      </c>
      <c r="F34" s="28"/>
      <c r="G34" s="28"/>
    </row>
    <row r="35" customHeight="true" spans="1:7">
      <c r="A35" s="25">
        <v>33</v>
      </c>
      <c r="B35" s="11" t="s">
        <v>8</v>
      </c>
      <c r="C35" s="10" t="s">
        <v>9</v>
      </c>
      <c r="D35" s="11" t="s">
        <v>45</v>
      </c>
      <c r="E35" s="15">
        <v>77.3</v>
      </c>
      <c r="F35" s="28"/>
      <c r="G35" s="28"/>
    </row>
    <row r="36" customHeight="true" spans="1:7">
      <c r="A36" s="25">
        <v>34</v>
      </c>
      <c r="B36" s="11" t="s">
        <v>8</v>
      </c>
      <c r="C36" s="10" t="s">
        <v>9</v>
      </c>
      <c r="D36" s="11" t="s">
        <v>46</v>
      </c>
      <c r="E36" s="15">
        <v>77</v>
      </c>
      <c r="F36" s="28"/>
      <c r="G36" s="28"/>
    </row>
    <row r="37" customHeight="true" spans="1:7">
      <c r="A37" s="25">
        <v>35</v>
      </c>
      <c r="B37" s="11" t="s">
        <v>8</v>
      </c>
      <c r="C37" s="10" t="s">
        <v>9</v>
      </c>
      <c r="D37" s="11" t="s">
        <v>47</v>
      </c>
      <c r="E37" s="15">
        <v>77</v>
      </c>
      <c r="F37" s="28"/>
      <c r="G37" s="28"/>
    </row>
    <row r="38" customHeight="true" spans="1:7">
      <c r="A38" s="25">
        <v>36</v>
      </c>
      <c r="B38" s="11" t="s">
        <v>8</v>
      </c>
      <c r="C38" s="10" t="s">
        <v>9</v>
      </c>
      <c r="D38" s="11" t="s">
        <v>48</v>
      </c>
      <c r="E38" s="15">
        <v>76.8</v>
      </c>
      <c r="F38" s="28"/>
      <c r="G38" s="28"/>
    </row>
    <row r="39" customHeight="true" spans="1:7">
      <c r="A39" s="25">
        <v>37</v>
      </c>
      <c r="B39" s="11" t="s">
        <v>8</v>
      </c>
      <c r="C39" s="10" t="s">
        <v>9</v>
      </c>
      <c r="D39" s="11" t="s">
        <v>49</v>
      </c>
      <c r="E39" s="15">
        <v>76.8</v>
      </c>
      <c r="F39" s="28"/>
      <c r="G39" s="28"/>
    </row>
    <row r="40" customHeight="true" spans="1:7">
      <c r="A40" s="25">
        <v>38</v>
      </c>
      <c r="B40" s="11" t="s">
        <v>8</v>
      </c>
      <c r="C40" s="10" t="s">
        <v>9</v>
      </c>
      <c r="D40" s="11" t="s">
        <v>50</v>
      </c>
      <c r="E40" s="15">
        <v>76.7</v>
      </c>
      <c r="F40" s="27"/>
      <c r="G40" s="27"/>
    </row>
    <row r="41" customHeight="true" spans="1:7">
      <c r="A41" s="25">
        <v>39</v>
      </c>
      <c r="B41" s="11" t="s">
        <v>8</v>
      </c>
      <c r="C41" s="10" t="s">
        <v>9</v>
      </c>
      <c r="D41" s="11" t="s">
        <v>51</v>
      </c>
      <c r="E41" s="15">
        <v>76.6</v>
      </c>
      <c r="F41" s="27"/>
      <c r="G41" s="27"/>
    </row>
    <row r="42" customHeight="true" spans="1:7">
      <c r="A42" s="25">
        <v>40</v>
      </c>
      <c r="B42" s="11" t="s">
        <v>8</v>
      </c>
      <c r="C42" s="10" t="s">
        <v>9</v>
      </c>
      <c r="D42" s="11" t="s">
        <v>52</v>
      </c>
      <c r="E42" s="15">
        <v>76.5</v>
      </c>
      <c r="F42" s="27"/>
      <c r="G42" s="27"/>
    </row>
    <row r="43" customHeight="true" spans="1:7">
      <c r="A43" s="25">
        <v>41</v>
      </c>
      <c r="B43" s="11" t="s">
        <v>8</v>
      </c>
      <c r="C43" s="10" t="s">
        <v>9</v>
      </c>
      <c r="D43" s="11" t="s">
        <v>53</v>
      </c>
      <c r="E43" s="15">
        <v>76.4</v>
      </c>
      <c r="F43" s="27"/>
      <c r="G43" s="27"/>
    </row>
    <row r="44" customHeight="true" spans="1:7">
      <c r="A44" s="25">
        <v>42</v>
      </c>
      <c r="B44" s="11" t="s">
        <v>8</v>
      </c>
      <c r="C44" s="10" t="s">
        <v>9</v>
      </c>
      <c r="D44" s="11" t="s">
        <v>54</v>
      </c>
      <c r="E44" s="15">
        <v>76.2</v>
      </c>
      <c r="F44" s="27"/>
      <c r="G44" s="27"/>
    </row>
    <row r="45" customHeight="true" spans="1:7">
      <c r="A45" s="25">
        <v>43</v>
      </c>
      <c r="B45" s="11" t="s">
        <v>8</v>
      </c>
      <c r="C45" s="10" t="s">
        <v>9</v>
      </c>
      <c r="D45" s="11" t="s">
        <v>55</v>
      </c>
      <c r="E45" s="15">
        <v>76</v>
      </c>
      <c r="F45" s="27"/>
      <c r="G45" s="27"/>
    </row>
    <row r="46" customHeight="true" spans="1:7">
      <c r="A46" s="25">
        <v>44</v>
      </c>
      <c r="B46" s="11" t="s">
        <v>8</v>
      </c>
      <c r="C46" s="10" t="s">
        <v>9</v>
      </c>
      <c r="D46" s="11" t="s">
        <v>56</v>
      </c>
      <c r="E46" s="15">
        <v>76</v>
      </c>
      <c r="F46" s="27"/>
      <c r="G46" s="27"/>
    </row>
    <row r="47" customHeight="true" spans="1:7">
      <c r="A47" s="25">
        <v>45</v>
      </c>
      <c r="B47" s="11" t="s">
        <v>8</v>
      </c>
      <c r="C47" s="10" t="s">
        <v>9</v>
      </c>
      <c r="D47" s="11" t="s">
        <v>57</v>
      </c>
      <c r="E47" s="15">
        <v>76</v>
      </c>
      <c r="F47" s="27"/>
      <c r="G47" s="27"/>
    </row>
    <row r="48" customHeight="true" spans="1:7">
      <c r="A48" s="25">
        <v>46</v>
      </c>
      <c r="B48" s="11" t="s">
        <v>8</v>
      </c>
      <c r="C48" s="10" t="s">
        <v>9</v>
      </c>
      <c r="D48" s="11" t="s">
        <v>58</v>
      </c>
      <c r="E48" s="15">
        <v>75.8</v>
      </c>
      <c r="F48" s="27"/>
      <c r="G48" s="27"/>
    </row>
    <row r="49" customHeight="true" spans="1:7">
      <c r="A49" s="25">
        <v>47</v>
      </c>
      <c r="B49" s="11" t="s">
        <v>8</v>
      </c>
      <c r="C49" s="10" t="s">
        <v>9</v>
      </c>
      <c r="D49" s="11" t="s">
        <v>59</v>
      </c>
      <c r="E49" s="15">
        <v>75.6</v>
      </c>
      <c r="F49" s="27"/>
      <c r="G49" s="27"/>
    </row>
    <row r="50" customHeight="true" spans="1:7">
      <c r="A50" s="25">
        <v>48</v>
      </c>
      <c r="B50" s="11" t="s">
        <v>8</v>
      </c>
      <c r="C50" s="10" t="s">
        <v>9</v>
      </c>
      <c r="D50" s="11" t="s">
        <v>60</v>
      </c>
      <c r="E50" s="15">
        <v>75.5</v>
      </c>
      <c r="F50" s="27"/>
      <c r="G50" s="27"/>
    </row>
    <row r="51" customHeight="true" spans="1:7">
      <c r="A51" s="25">
        <v>49</v>
      </c>
      <c r="B51" s="11" t="s">
        <v>8</v>
      </c>
      <c r="C51" s="10" t="s">
        <v>9</v>
      </c>
      <c r="D51" s="11" t="s">
        <v>61</v>
      </c>
      <c r="E51" s="15">
        <v>75.2</v>
      </c>
      <c r="F51" s="27"/>
      <c r="G51" s="27"/>
    </row>
    <row r="52" customHeight="true" spans="1:7">
      <c r="A52" s="25">
        <v>50</v>
      </c>
      <c r="B52" s="11" t="s">
        <v>8</v>
      </c>
      <c r="C52" s="10" t="s">
        <v>9</v>
      </c>
      <c r="D52" s="11" t="s">
        <v>62</v>
      </c>
      <c r="E52" s="15">
        <v>75.2</v>
      </c>
      <c r="F52" s="28"/>
      <c r="G52" s="28"/>
    </row>
    <row r="53" customHeight="true" spans="1:7">
      <c r="A53" s="25">
        <v>51</v>
      </c>
      <c r="B53" s="11" t="s">
        <v>8</v>
      </c>
      <c r="C53" s="10" t="s">
        <v>9</v>
      </c>
      <c r="D53" s="11" t="s">
        <v>63</v>
      </c>
      <c r="E53" s="15">
        <v>75.1</v>
      </c>
      <c r="F53" s="28"/>
      <c r="G53" s="28"/>
    </row>
    <row r="54" customHeight="true" spans="1:7">
      <c r="A54" s="25">
        <v>52</v>
      </c>
      <c r="B54" s="11" t="s">
        <v>8</v>
      </c>
      <c r="C54" s="10" t="s">
        <v>9</v>
      </c>
      <c r="D54" s="11" t="s">
        <v>64</v>
      </c>
      <c r="E54" s="15">
        <v>75</v>
      </c>
      <c r="F54" s="28"/>
      <c r="G54" s="28"/>
    </row>
    <row r="55" customHeight="true" spans="1:7">
      <c r="A55" s="25">
        <v>53</v>
      </c>
      <c r="B55" s="11" t="s">
        <v>8</v>
      </c>
      <c r="C55" s="10" t="s">
        <v>9</v>
      </c>
      <c r="D55" s="11" t="s">
        <v>65</v>
      </c>
      <c r="E55" s="15">
        <v>75</v>
      </c>
      <c r="F55" s="28"/>
      <c r="G55" s="28"/>
    </row>
    <row r="56" customHeight="true" spans="1:7">
      <c r="A56" s="25">
        <v>54</v>
      </c>
      <c r="B56" s="11" t="s">
        <v>8</v>
      </c>
      <c r="C56" s="10" t="s">
        <v>9</v>
      </c>
      <c r="D56" s="11" t="s">
        <v>66</v>
      </c>
      <c r="E56" s="15">
        <v>74.9</v>
      </c>
      <c r="F56" s="28"/>
      <c r="G56" s="28"/>
    </row>
    <row r="57" customHeight="true" spans="1:7">
      <c r="A57" s="25">
        <v>55</v>
      </c>
      <c r="B57" s="11" t="s">
        <v>8</v>
      </c>
      <c r="C57" s="10" t="s">
        <v>9</v>
      </c>
      <c r="D57" s="11" t="s">
        <v>67</v>
      </c>
      <c r="E57" s="15">
        <v>74.8</v>
      </c>
      <c r="F57" s="28"/>
      <c r="G57" s="28"/>
    </row>
    <row r="58" customHeight="true" spans="1:7">
      <c r="A58" s="25">
        <v>56</v>
      </c>
      <c r="B58" s="11" t="s">
        <v>8</v>
      </c>
      <c r="C58" s="10" t="s">
        <v>9</v>
      </c>
      <c r="D58" s="11" t="s">
        <v>68</v>
      </c>
      <c r="E58" s="15">
        <v>74.5</v>
      </c>
      <c r="F58" s="28"/>
      <c r="G58" s="28"/>
    </row>
    <row r="59" customHeight="true" spans="1:7">
      <c r="A59" s="25">
        <v>57</v>
      </c>
      <c r="B59" s="11" t="s">
        <v>8</v>
      </c>
      <c r="C59" s="10" t="s">
        <v>9</v>
      </c>
      <c r="D59" s="11" t="s">
        <v>69</v>
      </c>
      <c r="E59" s="15">
        <v>74.5</v>
      </c>
      <c r="F59" s="28"/>
      <c r="G59" s="28"/>
    </row>
    <row r="60" customHeight="true" spans="1:7">
      <c r="A60" s="25">
        <v>58</v>
      </c>
      <c r="B60" s="11" t="s">
        <v>8</v>
      </c>
      <c r="C60" s="10" t="s">
        <v>9</v>
      </c>
      <c r="D60" s="11" t="s">
        <v>70</v>
      </c>
      <c r="E60" s="15">
        <v>74.3</v>
      </c>
      <c r="F60" s="28"/>
      <c r="G60" s="28"/>
    </row>
    <row r="61" customHeight="true" spans="1:7">
      <c r="A61" s="25">
        <v>59</v>
      </c>
      <c r="B61" s="11" t="s">
        <v>8</v>
      </c>
      <c r="C61" s="10" t="s">
        <v>9</v>
      </c>
      <c r="D61" s="11" t="s">
        <v>71</v>
      </c>
      <c r="E61" s="15">
        <v>74.3</v>
      </c>
      <c r="F61" s="28"/>
      <c r="G61" s="28"/>
    </row>
    <row r="62" customHeight="true" spans="1:7">
      <c r="A62" s="25">
        <v>60</v>
      </c>
      <c r="B62" s="11" t="s">
        <v>8</v>
      </c>
      <c r="C62" s="10" t="s">
        <v>9</v>
      </c>
      <c r="D62" s="11" t="s">
        <v>72</v>
      </c>
      <c r="E62" s="15">
        <v>74.2</v>
      </c>
      <c r="F62" s="28"/>
      <c r="G62" s="28"/>
    </row>
    <row r="63" customHeight="true" spans="1:7">
      <c r="A63" s="25">
        <v>61</v>
      </c>
      <c r="B63" s="11" t="s">
        <v>8</v>
      </c>
      <c r="C63" s="10" t="s">
        <v>9</v>
      </c>
      <c r="D63" s="11" t="s">
        <v>73</v>
      </c>
      <c r="E63" s="15">
        <v>74</v>
      </c>
      <c r="F63" s="28"/>
      <c r="G63" s="28"/>
    </row>
    <row r="64" customHeight="true" spans="1:7">
      <c r="A64" s="25">
        <v>62</v>
      </c>
      <c r="B64" s="11" t="s">
        <v>8</v>
      </c>
      <c r="C64" s="10" t="s">
        <v>9</v>
      </c>
      <c r="D64" s="11" t="s">
        <v>74</v>
      </c>
      <c r="E64" s="15">
        <v>74</v>
      </c>
      <c r="F64" s="28"/>
      <c r="G64" s="28"/>
    </row>
    <row r="65" customHeight="true" spans="1:7">
      <c r="A65" s="25">
        <v>63</v>
      </c>
      <c r="B65" s="11" t="s">
        <v>8</v>
      </c>
      <c r="C65" s="10" t="s">
        <v>9</v>
      </c>
      <c r="D65" s="11" t="s">
        <v>75</v>
      </c>
      <c r="E65" s="15">
        <v>73.6</v>
      </c>
      <c r="F65" s="28"/>
      <c r="G65" s="28"/>
    </row>
    <row r="66" customHeight="true" spans="1:7">
      <c r="A66" s="25">
        <v>64</v>
      </c>
      <c r="B66" s="11" t="s">
        <v>8</v>
      </c>
      <c r="C66" s="10" t="s">
        <v>9</v>
      </c>
      <c r="D66" s="11" t="s">
        <v>76</v>
      </c>
      <c r="E66" s="15">
        <v>73.5</v>
      </c>
      <c r="F66" s="28"/>
      <c r="G66" s="28"/>
    </row>
    <row r="67" customHeight="true" spans="1:7">
      <c r="A67" s="25">
        <v>65</v>
      </c>
      <c r="B67" s="11" t="s">
        <v>8</v>
      </c>
      <c r="C67" s="10" t="s">
        <v>9</v>
      </c>
      <c r="D67" s="11" t="s">
        <v>77</v>
      </c>
      <c r="E67" s="15">
        <v>73</v>
      </c>
      <c r="F67" s="28"/>
      <c r="G67" s="28"/>
    </row>
    <row r="68" customHeight="true" spans="1:7">
      <c r="A68" s="25">
        <v>66</v>
      </c>
      <c r="B68" s="11" t="s">
        <v>8</v>
      </c>
      <c r="C68" s="10" t="s">
        <v>9</v>
      </c>
      <c r="D68" s="11" t="s">
        <v>78</v>
      </c>
      <c r="E68" s="15">
        <v>72.5</v>
      </c>
      <c r="F68" s="28"/>
      <c r="G68" s="28"/>
    </row>
    <row r="69" customHeight="true" spans="1:7">
      <c r="A69" s="25">
        <v>67</v>
      </c>
      <c r="B69" s="11" t="s">
        <v>8</v>
      </c>
      <c r="C69" s="10" t="s">
        <v>9</v>
      </c>
      <c r="D69" s="11" t="s">
        <v>79</v>
      </c>
      <c r="E69" s="15">
        <v>72</v>
      </c>
      <c r="F69" s="28"/>
      <c r="G69" s="28"/>
    </row>
    <row r="70" customHeight="true" spans="1:7">
      <c r="A70" s="25">
        <v>68</v>
      </c>
      <c r="B70" s="11" t="s">
        <v>8</v>
      </c>
      <c r="C70" s="10" t="s">
        <v>9</v>
      </c>
      <c r="D70" s="11" t="s">
        <v>80</v>
      </c>
      <c r="E70" s="15">
        <v>72</v>
      </c>
      <c r="F70" s="28"/>
      <c r="G70" s="28"/>
    </row>
    <row r="71" customHeight="true" spans="1:7">
      <c r="A71" s="25">
        <v>69</v>
      </c>
      <c r="B71" s="11" t="s">
        <v>8</v>
      </c>
      <c r="C71" s="10" t="s">
        <v>9</v>
      </c>
      <c r="D71" s="11" t="s">
        <v>81</v>
      </c>
      <c r="E71" s="15">
        <v>71.9</v>
      </c>
      <c r="F71" s="28"/>
      <c r="G71" s="28"/>
    </row>
    <row r="72" customHeight="true" spans="1:7">
      <c r="A72" s="25">
        <v>70</v>
      </c>
      <c r="B72" s="11" t="s">
        <v>8</v>
      </c>
      <c r="C72" s="10" t="s">
        <v>9</v>
      </c>
      <c r="D72" s="11" t="s">
        <v>82</v>
      </c>
      <c r="E72" s="15">
        <v>71.8</v>
      </c>
      <c r="F72" s="28"/>
      <c r="G72" s="28"/>
    </row>
    <row r="73" customHeight="true" spans="1:7">
      <c r="A73" s="25">
        <v>71</v>
      </c>
      <c r="B73" s="11" t="s">
        <v>8</v>
      </c>
      <c r="C73" s="10" t="s">
        <v>9</v>
      </c>
      <c r="D73" s="11" t="s">
        <v>83</v>
      </c>
      <c r="E73" s="15">
        <v>71.5</v>
      </c>
      <c r="F73" s="28"/>
      <c r="G73" s="28"/>
    </row>
    <row r="74" customHeight="true" spans="1:7">
      <c r="A74" s="25">
        <v>72</v>
      </c>
      <c r="B74" s="11" t="s">
        <v>8</v>
      </c>
      <c r="C74" s="10" t="s">
        <v>9</v>
      </c>
      <c r="D74" s="11" t="s">
        <v>84</v>
      </c>
      <c r="E74" s="15">
        <v>71.3</v>
      </c>
      <c r="F74" s="28"/>
      <c r="G74" s="28"/>
    </row>
    <row r="75" customHeight="true" spans="1:7">
      <c r="A75" s="25">
        <v>73</v>
      </c>
      <c r="B75" s="11" t="s">
        <v>8</v>
      </c>
      <c r="C75" s="10" t="s">
        <v>9</v>
      </c>
      <c r="D75" s="11" t="s">
        <v>85</v>
      </c>
      <c r="E75" s="15">
        <v>71</v>
      </c>
      <c r="F75" s="28"/>
      <c r="G75" s="28"/>
    </row>
    <row r="76" customHeight="true" spans="1:7">
      <c r="A76" s="25">
        <v>74</v>
      </c>
      <c r="B76" s="11" t="s">
        <v>8</v>
      </c>
      <c r="C76" s="10" t="s">
        <v>9</v>
      </c>
      <c r="D76" s="11" t="s">
        <v>86</v>
      </c>
      <c r="E76" s="15">
        <v>70</v>
      </c>
      <c r="F76" s="28"/>
      <c r="G76" s="28"/>
    </row>
    <row r="77" customHeight="true" spans="1:7">
      <c r="A77" s="25">
        <v>75</v>
      </c>
      <c r="B77" s="11" t="s">
        <v>8</v>
      </c>
      <c r="C77" s="10" t="s">
        <v>9</v>
      </c>
      <c r="D77" s="11" t="s">
        <v>87</v>
      </c>
      <c r="E77" s="15">
        <v>69.7</v>
      </c>
      <c r="F77" s="28"/>
      <c r="G77" s="28"/>
    </row>
    <row r="78" customHeight="true" spans="1:7">
      <c r="A78" s="25">
        <v>76</v>
      </c>
      <c r="B78" s="11" t="s">
        <v>8</v>
      </c>
      <c r="C78" s="10" t="s">
        <v>9</v>
      </c>
      <c r="D78" s="11" t="s">
        <v>88</v>
      </c>
      <c r="E78" s="15">
        <v>69.5</v>
      </c>
      <c r="F78" s="28"/>
      <c r="G78" s="28"/>
    </row>
    <row r="79" customHeight="true" spans="1:7">
      <c r="A79" s="25">
        <v>77</v>
      </c>
      <c r="B79" s="11" t="s">
        <v>8</v>
      </c>
      <c r="C79" s="10" t="s">
        <v>9</v>
      </c>
      <c r="D79" s="11" t="s">
        <v>89</v>
      </c>
      <c r="E79" s="36">
        <v>68.7</v>
      </c>
      <c r="F79" s="28"/>
      <c r="G79" s="28"/>
    </row>
    <row r="80" customHeight="true" spans="1:7">
      <c r="A80" s="25">
        <v>78</v>
      </c>
      <c r="B80" s="11" t="s">
        <v>8</v>
      </c>
      <c r="C80" s="10" t="s">
        <v>9</v>
      </c>
      <c r="D80" s="11" t="s">
        <v>90</v>
      </c>
      <c r="E80" s="15">
        <v>68</v>
      </c>
      <c r="F80" s="28"/>
      <c r="G80" s="28"/>
    </row>
    <row r="81" customHeight="true" spans="1:7">
      <c r="A81" s="25">
        <v>79</v>
      </c>
      <c r="B81" s="11" t="s">
        <v>8</v>
      </c>
      <c r="C81" s="10" t="s">
        <v>9</v>
      </c>
      <c r="D81" s="11" t="s">
        <v>91</v>
      </c>
      <c r="E81" s="15">
        <v>67.2</v>
      </c>
      <c r="F81" s="28"/>
      <c r="G81" s="28"/>
    </row>
    <row r="82" customHeight="true" spans="1:7">
      <c r="A82" s="25">
        <v>80</v>
      </c>
      <c r="B82" s="11" t="s">
        <v>8</v>
      </c>
      <c r="C82" s="10" t="s">
        <v>9</v>
      </c>
      <c r="D82" s="11" t="s">
        <v>92</v>
      </c>
      <c r="E82" s="15">
        <v>66.5</v>
      </c>
      <c r="F82" s="28"/>
      <c r="G82" s="28"/>
    </row>
    <row r="83" customHeight="true" spans="1:7">
      <c r="A83" s="25">
        <v>81</v>
      </c>
      <c r="B83" s="11" t="s">
        <v>8</v>
      </c>
      <c r="C83" s="10" t="s">
        <v>9</v>
      </c>
      <c r="D83" s="11" t="s">
        <v>93</v>
      </c>
      <c r="E83" s="15">
        <v>65</v>
      </c>
      <c r="F83" s="28"/>
      <c r="G83" s="28"/>
    </row>
    <row r="84" customHeight="true" spans="1:7">
      <c r="A84" s="25">
        <v>82</v>
      </c>
      <c r="B84" s="11" t="s">
        <v>8</v>
      </c>
      <c r="C84" s="10" t="s">
        <v>9</v>
      </c>
      <c r="D84" s="11" t="s">
        <v>94</v>
      </c>
      <c r="E84" s="15">
        <v>64</v>
      </c>
      <c r="F84" s="28"/>
      <c r="G84" s="28"/>
    </row>
    <row r="85" customHeight="true" spans="1:7">
      <c r="A85" s="25">
        <v>83</v>
      </c>
      <c r="B85" s="11" t="s">
        <v>8</v>
      </c>
      <c r="C85" s="10" t="s">
        <v>9</v>
      </c>
      <c r="D85" s="11" t="s">
        <v>95</v>
      </c>
      <c r="E85" s="15">
        <v>57</v>
      </c>
      <c r="F85" s="28"/>
      <c r="G85" s="28"/>
    </row>
    <row r="86" customHeight="true" spans="1:7">
      <c r="A86" s="25">
        <v>84</v>
      </c>
      <c r="B86" s="11" t="s">
        <v>8</v>
      </c>
      <c r="C86" s="10" t="s">
        <v>9</v>
      </c>
      <c r="D86" s="11" t="s">
        <v>96</v>
      </c>
      <c r="E86" s="15">
        <v>30</v>
      </c>
      <c r="F86" s="28"/>
      <c r="G86" s="28"/>
    </row>
    <row r="87" customHeight="true" spans="1:7">
      <c r="A87" s="25">
        <v>85</v>
      </c>
      <c r="B87" s="11" t="s">
        <v>8</v>
      </c>
      <c r="C87" s="10" t="s">
        <v>9</v>
      </c>
      <c r="D87" s="11" t="s">
        <v>97</v>
      </c>
      <c r="E87" s="15">
        <v>6</v>
      </c>
      <c r="F87" s="28"/>
      <c r="G87" s="28"/>
    </row>
    <row r="88" customHeight="true" spans="1:7">
      <c r="A88" s="25">
        <v>86</v>
      </c>
      <c r="B88" s="11" t="s">
        <v>8</v>
      </c>
      <c r="C88" s="10" t="s">
        <v>9</v>
      </c>
      <c r="D88" s="11" t="s">
        <v>98</v>
      </c>
      <c r="E88" s="15">
        <v>5</v>
      </c>
      <c r="F88" s="28"/>
      <c r="G88" s="28"/>
    </row>
    <row r="89" customHeight="true" spans="1:7">
      <c r="A89" s="25">
        <v>87</v>
      </c>
      <c r="B89" s="11" t="s">
        <v>8</v>
      </c>
      <c r="C89" s="10" t="s">
        <v>9</v>
      </c>
      <c r="D89" s="11" t="s">
        <v>99</v>
      </c>
      <c r="E89" s="15">
        <v>3</v>
      </c>
      <c r="F89" s="28"/>
      <c r="G89" s="28"/>
    </row>
    <row r="90" customHeight="true" spans="1:7">
      <c r="A90" s="25">
        <v>88</v>
      </c>
      <c r="B90" s="11" t="s">
        <v>8</v>
      </c>
      <c r="C90" s="10" t="s">
        <v>9</v>
      </c>
      <c r="D90" s="11" t="s">
        <v>100</v>
      </c>
      <c r="E90" s="15">
        <v>3</v>
      </c>
      <c r="F90" s="28"/>
      <c r="G90" s="28"/>
    </row>
    <row r="91" customHeight="true" spans="1:7">
      <c r="A91" s="25">
        <v>89</v>
      </c>
      <c r="B91" s="11" t="s">
        <v>8</v>
      </c>
      <c r="C91" s="10" t="s">
        <v>9</v>
      </c>
      <c r="D91" s="11" t="s">
        <v>101</v>
      </c>
      <c r="E91" s="15">
        <v>2</v>
      </c>
      <c r="F91" s="28"/>
      <c r="G91" s="28"/>
    </row>
  </sheetData>
  <sortState ref="N6:O11">
    <sortCondition ref="N6" descending="true"/>
  </sortState>
  <mergeCells count="1">
    <mergeCell ref="A1:F1"/>
  </mergeCells>
  <conditionalFormatting sqref="D3:D89">
    <cfRule type="duplicateValues" dxfId="0" priority="1"/>
  </conditionalFormatting>
  <printOptions horizontalCentered="true"/>
  <pageMargins left="0.511805555555556" right="0.313888888888889" top="0.432638888888889" bottom="0.36875" header="0.313888888888889" footer="0.313888888888889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4"/>
  <sheetViews>
    <sheetView tabSelected="1" workbookViewId="0">
      <selection activeCell="A1" sqref="$A1:$XFD1"/>
    </sheetView>
  </sheetViews>
  <sheetFormatPr defaultColWidth="9" defaultRowHeight="35" customHeight="true"/>
  <cols>
    <col min="1" max="1" width="7.75" style="4" customWidth="true"/>
    <col min="2" max="2" width="15.875" style="5" customWidth="true"/>
    <col min="3" max="3" width="19.375" style="6" customWidth="true"/>
    <col min="4" max="4" width="13.625" style="3" customWidth="true"/>
    <col min="5" max="5" width="13.625" style="4" customWidth="true"/>
    <col min="6" max="7" width="14.5" style="4" customWidth="true"/>
    <col min="8" max="8" width="21.25" style="4" customWidth="true"/>
    <col min="9" max="9" width="19.125" style="3" customWidth="true"/>
    <col min="10" max="16384" width="9" style="3"/>
  </cols>
  <sheetData>
    <row r="1" ht="41" customHeight="true" spans="1:9">
      <c r="A1" s="7" t="s">
        <v>102</v>
      </c>
      <c r="B1" s="7"/>
      <c r="C1" s="7"/>
      <c r="D1" s="7"/>
      <c r="E1" s="7"/>
      <c r="F1" s="7"/>
      <c r="G1" s="7"/>
      <c r="H1" s="7"/>
      <c r="I1" s="7"/>
    </row>
    <row r="2" customHeight="true" spans="1:9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103</v>
      </c>
      <c r="G2" s="8" t="s">
        <v>104</v>
      </c>
      <c r="H2" s="14" t="s">
        <v>105</v>
      </c>
      <c r="I2" s="8" t="s">
        <v>7</v>
      </c>
    </row>
    <row r="3" s="1" customFormat="true" customHeight="true" spans="1:9">
      <c r="A3" s="10">
        <v>1</v>
      </c>
      <c r="B3" s="11" t="s">
        <v>8</v>
      </c>
      <c r="C3" s="10" t="s">
        <v>9</v>
      </c>
      <c r="D3" s="11" t="s">
        <v>19</v>
      </c>
      <c r="E3" s="15">
        <f>VLOOKUP(D3,笔试成绩!D4:E20,2,0)</f>
        <v>80.7</v>
      </c>
      <c r="F3" s="15">
        <v>83</v>
      </c>
      <c r="G3" s="16">
        <f t="shared" ref="G3:G13" si="0">E3*40%+F3*60%</f>
        <v>82.08</v>
      </c>
      <c r="H3" s="17" t="s">
        <v>13</v>
      </c>
      <c r="I3" s="20"/>
    </row>
    <row r="4" s="2" customFormat="true" customHeight="true" spans="1:9">
      <c r="A4" s="10">
        <v>2</v>
      </c>
      <c r="B4" s="11" t="s">
        <v>8</v>
      </c>
      <c r="C4" s="10" t="s">
        <v>9</v>
      </c>
      <c r="D4" s="11" t="s">
        <v>12</v>
      </c>
      <c r="E4" s="15">
        <f>VLOOKUP(D4,笔试成绩!D3:E19,2,0)</f>
        <v>82.8</v>
      </c>
      <c r="F4" s="15">
        <v>81.4</v>
      </c>
      <c r="G4" s="16">
        <f t="shared" si="0"/>
        <v>81.96</v>
      </c>
      <c r="H4" s="17" t="s">
        <v>13</v>
      </c>
      <c r="I4" s="20"/>
    </row>
    <row r="5" s="2" customFormat="true" customHeight="true" spans="1:9">
      <c r="A5" s="10">
        <v>3</v>
      </c>
      <c r="B5" s="11" t="s">
        <v>8</v>
      </c>
      <c r="C5" s="10" t="s">
        <v>9</v>
      </c>
      <c r="D5" s="11" t="s">
        <v>15</v>
      </c>
      <c r="E5" s="15">
        <f>VLOOKUP(D5,笔试成绩!D5:E21,2,0)</f>
        <v>81.5</v>
      </c>
      <c r="F5" s="15">
        <v>80.2</v>
      </c>
      <c r="G5" s="16">
        <f t="shared" si="0"/>
        <v>80.72</v>
      </c>
      <c r="H5" s="17"/>
      <c r="I5" s="8"/>
    </row>
    <row r="6" s="2" customFormat="true" customHeight="true" spans="1:9">
      <c r="A6" s="10">
        <v>4</v>
      </c>
      <c r="B6" s="11" t="s">
        <v>8</v>
      </c>
      <c r="C6" s="10" t="s">
        <v>9</v>
      </c>
      <c r="D6" s="11" t="s">
        <v>14</v>
      </c>
      <c r="E6" s="15">
        <v>82</v>
      </c>
      <c r="F6" s="15">
        <v>78</v>
      </c>
      <c r="G6" s="16">
        <f t="shared" si="0"/>
        <v>79.6</v>
      </c>
      <c r="H6" s="17"/>
      <c r="I6" s="8"/>
    </row>
    <row r="7" s="2" customFormat="true" customHeight="true" spans="1:9">
      <c r="A7" s="10">
        <v>5</v>
      </c>
      <c r="B7" s="11" t="s">
        <v>8</v>
      </c>
      <c r="C7" s="10" t="s">
        <v>9</v>
      </c>
      <c r="D7" s="11" t="s">
        <v>17</v>
      </c>
      <c r="E7" s="15">
        <f>VLOOKUP(D7,笔试成绩!D7:E23,2,0)</f>
        <v>81</v>
      </c>
      <c r="F7" s="15">
        <v>77</v>
      </c>
      <c r="G7" s="16">
        <f t="shared" si="0"/>
        <v>78.6</v>
      </c>
      <c r="H7" s="18"/>
      <c r="I7" s="8"/>
    </row>
    <row r="8" s="2" customFormat="true" customHeight="true" spans="1:9">
      <c r="A8" s="10">
        <v>6</v>
      </c>
      <c r="B8" s="11" t="s">
        <v>8</v>
      </c>
      <c r="C8" s="10" t="s">
        <v>9</v>
      </c>
      <c r="D8" s="11" t="s">
        <v>27</v>
      </c>
      <c r="E8" s="15">
        <f>VLOOKUP(D8,笔试成绩!D10:E26,2,0)</f>
        <v>80</v>
      </c>
      <c r="F8" s="15">
        <v>77.6</v>
      </c>
      <c r="G8" s="16">
        <f t="shared" si="0"/>
        <v>78.56</v>
      </c>
      <c r="H8" s="17"/>
      <c r="I8" s="18"/>
    </row>
    <row r="9" s="2" customFormat="true" customHeight="true" spans="1:9">
      <c r="A9" s="10">
        <v>7</v>
      </c>
      <c r="B9" s="11" t="s">
        <v>8</v>
      </c>
      <c r="C9" s="10" t="s">
        <v>9</v>
      </c>
      <c r="D9" s="11" t="s">
        <v>22</v>
      </c>
      <c r="E9" s="15">
        <f>VLOOKUP(D9,笔试成绩!D8:E24,2,0)</f>
        <v>80.4</v>
      </c>
      <c r="F9" s="15">
        <v>76</v>
      </c>
      <c r="G9" s="16">
        <f t="shared" si="0"/>
        <v>77.76</v>
      </c>
      <c r="H9" s="17"/>
      <c r="I9" s="18"/>
    </row>
    <row r="10" s="2" customFormat="true" customHeight="true" spans="1:9">
      <c r="A10" s="10">
        <v>8</v>
      </c>
      <c r="B10" s="11" t="s">
        <v>8</v>
      </c>
      <c r="C10" s="10" t="s">
        <v>9</v>
      </c>
      <c r="D10" s="11" t="s">
        <v>18</v>
      </c>
      <c r="E10" s="15">
        <f>VLOOKUP(D10,笔试成绩!D9:E25,2,0)</f>
        <v>81</v>
      </c>
      <c r="F10" s="15">
        <v>75.2</v>
      </c>
      <c r="G10" s="16">
        <f t="shared" si="0"/>
        <v>77.52</v>
      </c>
      <c r="H10" s="17"/>
      <c r="I10" s="8"/>
    </row>
    <row r="11" s="2" customFormat="true" customHeight="true" spans="1:9">
      <c r="A11" s="10">
        <v>9</v>
      </c>
      <c r="B11" s="11" t="s">
        <v>8</v>
      </c>
      <c r="C11" s="10" t="s">
        <v>9</v>
      </c>
      <c r="D11" s="11" t="s">
        <v>20</v>
      </c>
      <c r="E11" s="15">
        <f>VLOOKUP(D11,笔试成绩!D11:E27,2,0)</f>
        <v>80.6</v>
      </c>
      <c r="F11" s="15">
        <v>74</v>
      </c>
      <c r="G11" s="16">
        <f t="shared" si="0"/>
        <v>76.64</v>
      </c>
      <c r="H11" s="17"/>
      <c r="I11" s="8"/>
    </row>
    <row r="12" s="2" customFormat="true" customHeight="true" spans="1:9">
      <c r="A12" s="10">
        <v>10</v>
      </c>
      <c r="B12" s="11" t="s">
        <v>8</v>
      </c>
      <c r="C12" s="10" t="s">
        <v>9</v>
      </c>
      <c r="D12" s="11" t="s">
        <v>29</v>
      </c>
      <c r="E12" s="15">
        <f>VLOOKUP(D12,笔试成绩!D12:E28,2,0)</f>
        <v>80</v>
      </c>
      <c r="F12" s="15">
        <v>72</v>
      </c>
      <c r="G12" s="16">
        <f t="shared" si="0"/>
        <v>75.2</v>
      </c>
      <c r="H12" s="17"/>
      <c r="I12" s="8"/>
    </row>
    <row r="13" s="2" customFormat="true" customHeight="true" spans="1:9">
      <c r="A13" s="10">
        <v>11</v>
      </c>
      <c r="B13" s="11" t="s">
        <v>8</v>
      </c>
      <c r="C13" s="10" t="s">
        <v>9</v>
      </c>
      <c r="D13" s="11" t="s">
        <v>23</v>
      </c>
      <c r="E13" s="15">
        <f>VLOOKUP(D13,笔试成绩!D13:E29,2,0)</f>
        <v>80.3</v>
      </c>
      <c r="F13" s="19">
        <v>0</v>
      </c>
      <c r="G13" s="16">
        <f t="shared" si="0"/>
        <v>32.12</v>
      </c>
      <c r="H13" s="18"/>
      <c r="I13" s="8" t="s">
        <v>11</v>
      </c>
    </row>
    <row r="14" s="3" customFormat="true" ht="36" customHeight="true" spans="1:9">
      <c r="A14" s="12" t="s">
        <v>106</v>
      </c>
      <c r="B14" s="12"/>
      <c r="C14" s="13"/>
      <c r="D14" s="12"/>
      <c r="E14" s="12"/>
      <c r="F14" s="12"/>
      <c r="G14" s="12"/>
      <c r="H14" s="12"/>
      <c r="I14" s="12"/>
    </row>
  </sheetData>
  <mergeCells count="1">
    <mergeCell ref="A1:I1"/>
  </mergeCells>
  <conditionalFormatting sqref="D13">
    <cfRule type="duplicateValues" dxfId="0" priority="1"/>
  </conditionalFormatting>
  <conditionalFormatting sqref="D3:D12">
    <cfRule type="duplicateValues" dxfId="0" priority="2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潘之道</cp:lastModifiedBy>
  <dcterms:created xsi:type="dcterms:W3CDTF">2018-01-05T16:39:00Z</dcterms:created>
  <cp:lastPrinted>2019-07-21T23:14:00Z</cp:lastPrinted>
  <dcterms:modified xsi:type="dcterms:W3CDTF">2022-07-07T11:27:37Z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