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Print_Area" localSheetId="0">Sheet1!$A:$E</definedName>
  </definedNames>
  <calcPr calcId="144525"/>
</workbook>
</file>

<file path=xl/sharedStrings.xml><?xml version="1.0" encoding="utf-8"?>
<sst xmlns="http://schemas.openxmlformats.org/spreadsheetml/2006/main" count="23" uniqueCount="22">
  <si>
    <t>2021年光明区直达资金使用情况表（单位：万元）</t>
  </si>
  <si>
    <t>序号</t>
  </si>
  <si>
    <t>项目名称</t>
  </si>
  <si>
    <t>预算数</t>
  </si>
  <si>
    <t>支出数</t>
  </si>
  <si>
    <t>执行率</t>
  </si>
  <si>
    <t>中央财政城镇保障性安居工程支持住房租赁市场发展专项资金</t>
  </si>
  <si>
    <t>2021年中央财政困难群众救助补助资金</t>
  </si>
  <si>
    <t>中央财政2021年优抚对象补助经费预算</t>
  </si>
  <si>
    <t>中央财政2021年优抚对象医疗保障经费预算</t>
  </si>
  <si>
    <t>2021年度中央财政就业补助资金</t>
  </si>
  <si>
    <t>中央财政2021年残疾事业发展补助资金</t>
  </si>
  <si>
    <t>2021年中央财政卫生健康领域直达资金</t>
  </si>
  <si>
    <t>2021年学生资助补助经费预算</t>
  </si>
  <si>
    <t>2021年城乡义务教育补助经费预算</t>
  </si>
  <si>
    <t>2021年学生资助补助经费</t>
  </si>
  <si>
    <t>2021年城乡义务教育补助经费</t>
  </si>
  <si>
    <t>2021年中央财政卫生健康领域直达资金-基本公共卫生服务补助资金</t>
  </si>
  <si>
    <t>2021年中央财政卫生健康领域直达资金-基本药物制度补助资金</t>
  </si>
  <si>
    <t>2021年中央财政卫生健康领域直达资金-计划生育转移支付资金</t>
  </si>
  <si>
    <t>中央财政2021年优抚对象补助经费预算（第一批）、（第二批）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</si>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</sst>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workbookViewId="0">
      <selection activeCell="A1" sqref="A1:E1"/>
    </sheetView>
  </sheetViews>
  <sheetFormatPr defaultColWidth="9" defaultRowHeight="14.4"/>
  <cols>
    <col min="2" max="2" width="32.25" customWidth="1"/>
    <col min="3" max="3" width="17.25" style="1" customWidth="1"/>
    <col min="4" max="4" width="18.8796296296296" style="1" customWidth="1"/>
    <col min="5" max="5" width="14.2222222222222" style="2" customWidth="1"/>
    <col min="6" max="6" width="11.5"/>
  </cols>
  <sheetData>
    <row r="1" ht="41" customHeight="1" spans="1:5">
      <c r="A1" s="3" t="s">
        <v>0</v>
      </c>
      <c r="B1" s="3"/>
      <c r="C1" s="3"/>
      <c r="D1" s="3"/>
      <c r="E1" s="4"/>
    </row>
    <row r="2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>
      <c r="A3" s="5"/>
      <c r="B3" s="6"/>
      <c r="C3" s="6"/>
      <c r="D3" s="6"/>
      <c r="E3" s="7"/>
    </row>
    <row r="4" ht="30" customHeight="1" spans="1:5">
      <c r="A4" s="8">
        <v>1</v>
      </c>
      <c r="B4" s="9" t="s">
        <v>6</v>
      </c>
      <c r="C4" s="10">
        <v>600</v>
      </c>
      <c r="D4" s="11">
        <v>224.11</v>
      </c>
      <c r="E4" s="12">
        <f t="shared" ref="E4:E20" si="0">D4/C4</f>
        <v>0.373516666666667</v>
      </c>
    </row>
    <row r="5" ht="30" customHeight="1" spans="1:10">
      <c r="A5" s="8">
        <v>2</v>
      </c>
      <c r="B5" s="9" t="s">
        <v>7</v>
      </c>
      <c r="C5" s="13">
        <v>18</v>
      </c>
      <c r="D5" s="8">
        <f t="shared" ref="D5:D7" si="1">C5</f>
        <v>18</v>
      </c>
      <c r="E5" s="12">
        <f t="shared" si="0"/>
        <v>1</v>
      </c>
      <c r="J5" s="17"/>
    </row>
    <row r="6" ht="30" customHeight="1" spans="1:5">
      <c r="A6" s="8">
        <v>3</v>
      </c>
      <c r="B6" s="9" t="s">
        <v>8</v>
      </c>
      <c r="C6" s="13">
        <v>33</v>
      </c>
      <c r="D6" s="8">
        <f t="shared" si="1"/>
        <v>33</v>
      </c>
      <c r="E6" s="12">
        <f t="shared" si="0"/>
        <v>1</v>
      </c>
    </row>
    <row r="7" ht="30" customHeight="1" spans="1:5">
      <c r="A7" s="8">
        <v>4</v>
      </c>
      <c r="B7" s="9" t="s">
        <v>9</v>
      </c>
      <c r="C7" s="13">
        <v>2</v>
      </c>
      <c r="D7" s="8">
        <f t="shared" si="1"/>
        <v>2</v>
      </c>
      <c r="E7" s="12">
        <f t="shared" si="0"/>
        <v>1</v>
      </c>
    </row>
    <row r="8" ht="30" customHeight="1" spans="1:5">
      <c r="A8" s="8">
        <v>5</v>
      </c>
      <c r="B8" s="9" t="s">
        <v>10</v>
      </c>
      <c r="C8" s="13">
        <v>340</v>
      </c>
      <c r="D8" s="8">
        <v>339.98</v>
      </c>
      <c r="E8" s="12">
        <f t="shared" si="0"/>
        <v>0.999941176470588</v>
      </c>
    </row>
    <row r="9" ht="30" customHeight="1" spans="1:5">
      <c r="A9" s="8">
        <v>6</v>
      </c>
      <c r="B9" s="9" t="s">
        <v>11</v>
      </c>
      <c r="C9" s="13">
        <v>0.65</v>
      </c>
      <c r="D9" s="8">
        <f>C9</f>
        <v>0.65</v>
      </c>
      <c r="E9" s="12">
        <f t="shared" si="0"/>
        <v>1</v>
      </c>
    </row>
    <row r="10" ht="30" customHeight="1" spans="1:5">
      <c r="A10" s="8">
        <v>7</v>
      </c>
      <c r="B10" s="9" t="s">
        <v>12</v>
      </c>
      <c r="C10" s="13">
        <v>1875.37</v>
      </c>
      <c r="D10" s="8">
        <f>C10</f>
        <v>1875.37</v>
      </c>
      <c r="E10" s="12">
        <f t="shared" si="0"/>
        <v>1</v>
      </c>
    </row>
    <row r="11" ht="30" customHeight="1" spans="1:5">
      <c r="A11" s="8">
        <v>8</v>
      </c>
      <c r="B11" s="9" t="s">
        <v>13</v>
      </c>
      <c r="C11" s="13">
        <v>32</v>
      </c>
      <c r="D11" s="8">
        <v>25.1</v>
      </c>
      <c r="E11" s="12">
        <f t="shared" si="0"/>
        <v>0.784375</v>
      </c>
    </row>
    <row r="12" ht="30" customHeight="1" spans="1:5">
      <c r="A12" s="8">
        <v>9</v>
      </c>
      <c r="B12" s="9" t="s">
        <v>14</v>
      </c>
      <c r="C12" s="13">
        <v>5563.38</v>
      </c>
      <c r="D12" s="8">
        <v>5561.44</v>
      </c>
      <c r="E12" s="12">
        <f t="shared" si="0"/>
        <v>0.999651291121584</v>
      </c>
    </row>
    <row r="13" ht="30" customHeight="1" spans="1:5">
      <c r="A13" s="8">
        <v>10</v>
      </c>
      <c r="B13" s="9" t="s">
        <v>15</v>
      </c>
      <c r="C13" s="13">
        <v>13</v>
      </c>
      <c r="D13" s="8">
        <v>3.89</v>
      </c>
      <c r="E13" s="12">
        <f t="shared" si="0"/>
        <v>0.299230769230769</v>
      </c>
    </row>
    <row r="14" ht="30" customHeight="1" spans="1:5">
      <c r="A14" s="8">
        <v>11</v>
      </c>
      <c r="B14" s="9" t="s">
        <v>16</v>
      </c>
      <c r="C14" s="13">
        <v>493.7</v>
      </c>
      <c r="D14" s="8">
        <v>489.95</v>
      </c>
      <c r="E14" s="12">
        <f t="shared" si="0"/>
        <v>0.992404294105732</v>
      </c>
    </row>
    <row r="15" ht="30" customHeight="1" spans="1:5">
      <c r="A15" s="8">
        <v>12</v>
      </c>
      <c r="B15" s="9" t="s">
        <v>17</v>
      </c>
      <c r="C15" s="13">
        <v>686.02</v>
      </c>
      <c r="D15" s="8">
        <f t="shared" ref="D15:D18" si="2">C15</f>
        <v>686.02</v>
      </c>
      <c r="E15" s="12">
        <f t="shared" si="0"/>
        <v>1</v>
      </c>
    </row>
    <row r="16" ht="30" customHeight="1" spans="1:5">
      <c r="A16" s="8">
        <v>13</v>
      </c>
      <c r="B16" s="9" t="s">
        <v>18</v>
      </c>
      <c r="C16" s="13">
        <v>1.66</v>
      </c>
      <c r="D16" s="8">
        <f t="shared" si="2"/>
        <v>1.66</v>
      </c>
      <c r="E16" s="12">
        <f t="shared" si="0"/>
        <v>1</v>
      </c>
    </row>
    <row r="17" ht="30" customHeight="1" spans="1:5">
      <c r="A17" s="8">
        <v>14</v>
      </c>
      <c r="B17" s="9" t="s">
        <v>19</v>
      </c>
      <c r="C17" s="13">
        <v>10</v>
      </c>
      <c r="D17" s="8">
        <f t="shared" si="2"/>
        <v>10</v>
      </c>
      <c r="E17" s="12">
        <f t="shared" si="0"/>
        <v>1</v>
      </c>
    </row>
    <row r="18" ht="30" customHeight="1" spans="1:5">
      <c r="A18" s="8">
        <v>15</v>
      </c>
      <c r="B18" s="9" t="s">
        <v>20</v>
      </c>
      <c r="C18" s="13">
        <v>10</v>
      </c>
      <c r="D18" s="8">
        <f t="shared" si="2"/>
        <v>10</v>
      </c>
      <c r="E18" s="12">
        <f t="shared" si="0"/>
        <v>1</v>
      </c>
    </row>
    <row r="19" ht="30" customHeight="1" spans="1:5">
      <c r="A19" s="8">
        <v>16</v>
      </c>
      <c r="B19" s="9" t="s">
        <v>9</v>
      </c>
      <c r="C19" s="13">
        <v>1</v>
      </c>
      <c r="D19" s="8">
        <v>0.35</v>
      </c>
      <c r="E19" s="12">
        <f t="shared" si="0"/>
        <v>0.35</v>
      </c>
    </row>
    <row r="20" ht="30" customHeight="1" spans="1:5">
      <c r="A20" s="14" t="s">
        <v>21</v>
      </c>
      <c r="B20" s="15"/>
      <c r="C20" s="5">
        <f>SUM(C4:C19)</f>
        <v>9679.78</v>
      </c>
      <c r="D20" s="5">
        <f>SUM(D4:D19)</f>
        <v>9281.52</v>
      </c>
      <c r="E20" s="16">
        <f t="shared" si="0"/>
        <v>0.95885650293705</v>
      </c>
    </row>
  </sheetData>
  <mergeCells count="7">
    <mergeCell ref="A1:E1"/>
    <mergeCell ref="A20:B20"/>
    <mergeCell ref="A2:A3"/>
    <mergeCell ref="B2:B3"/>
    <mergeCell ref="C2:C3"/>
    <mergeCell ref="D2:D3"/>
    <mergeCell ref="E2:E3"/>
  </mergeCells>
  <pageMargins left="0.751388888888889" right="0.751388888888889" top="1" bottom="1" header="0.5" footer="0.5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丘怡</dc:creator>
  <cp:lastModifiedBy>丘怡</cp:lastModifiedBy>
  <dcterms:created xsi:type="dcterms:W3CDTF">2022-08-30T02:39:11Z</dcterms:created>
  <dcterms:modified xsi:type="dcterms:W3CDTF">2022-08-30T02:40:43Z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