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入围体检人员名单" sheetId="5" r:id="rId1"/>
  </sheets>
  <definedNames>
    <definedName name="_xlnm._FilterDatabase" localSheetId="0" hidden="1">入围体检人员名单!$A$1:$J$13</definedName>
    <definedName name="_xlnm.Print_Titles" localSheetId="0">入围体检人员名单!#REF!</definedName>
  </definedNames>
  <calcPr calcId="144525"/>
</workbook>
</file>

<file path=xl/sharedStrings.xml><?xml version="1.0" encoding="utf-8"?>
<sst xmlns="http://schemas.openxmlformats.org/spreadsheetml/2006/main" count="52" uniqueCount="35">
  <si>
    <t>附件</t>
  </si>
  <si>
    <t>深圳市光明区统计局2023年8月公开招聘一般专干
考试成绩及入围体检人员名单</t>
  </si>
  <si>
    <t>序号</t>
  </si>
  <si>
    <t>报考岗位</t>
  </si>
  <si>
    <t>姓名</t>
  </si>
  <si>
    <t>身份证号码</t>
  </si>
  <si>
    <t>笔试成绩</t>
  </si>
  <si>
    <t>面试成绩</t>
  </si>
  <si>
    <t>总成绩</t>
  </si>
  <si>
    <t>排名</t>
  </si>
  <si>
    <t>是否入围体检</t>
  </si>
  <si>
    <t>备注</t>
  </si>
  <si>
    <t>综合事务岗</t>
  </si>
  <si>
    <t>鲍超</t>
  </si>
  <si>
    <t>4211811993*******3</t>
  </si>
  <si>
    <t>是</t>
  </si>
  <si>
    <t>杨亚蒙</t>
  </si>
  <si>
    <t>4110241994********5</t>
  </si>
  <si>
    <t>黄树强</t>
  </si>
  <si>
    <t>4415221996********1</t>
  </si>
  <si>
    <t>否</t>
  </si>
  <si>
    <t>丘怡</t>
  </si>
  <si>
    <t>4414241992********X</t>
  </si>
  <si>
    <t>喻林</t>
  </si>
  <si>
    <t>4307021992********7</t>
  </si>
  <si>
    <t>付智航</t>
  </si>
  <si>
    <t>5002371997********0</t>
  </si>
  <si>
    <t>侯文涛</t>
  </si>
  <si>
    <t>4117241989********3</t>
  </si>
  <si>
    <t>黄小丽</t>
  </si>
  <si>
    <t>4408811995********1</t>
  </si>
  <si>
    <t>金子程</t>
  </si>
  <si>
    <t>4403011988********3</t>
  </si>
  <si>
    <t>俞玲男</t>
  </si>
  <si>
    <t>3504281992********X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</si>
</sst>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0">
    <font>
      <sz val="11"/>
      <color theme="1"/>
      <name val="宋体"/>
      <charset val="134"/>
      <scheme val="minor"/>
    </font>
    <font>
      <sz val="12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5">
    <xf numFmtId="0" fontId="0" fillId="0" borderId="0">
      <alignment vertical="center"/>
    </xf>
    <xf numFmtId="0" fontId="13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5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6" fillId="5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37" fillId="35" borderId="13" applyNumberFormat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53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6" fillId="3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3" borderId="16" applyNumberFormat="false" applyAlignment="false" applyProtection="false">
      <alignment vertical="center"/>
    </xf>
    <xf numFmtId="0" fontId="22" fillId="11" borderId="5" applyNumberFormat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35" fillId="21" borderId="11" applyNumberFormat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8" fillId="4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3" applyNumberFormat="false" applyFill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38" fillId="3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9" fillId="21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6" fillId="30" borderId="12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3" fillId="38" borderId="1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0" borderId="0" applyBorder="false"/>
    <xf numFmtId="0" fontId="16" fillId="5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8" fillId="40" borderId="0" applyNumberFormat="false" applyBorder="false" applyAlignment="false" applyProtection="false">
      <alignment vertical="center"/>
    </xf>
    <xf numFmtId="0" fontId="13" fillId="54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9" fillId="44" borderId="0" applyNumberFormat="false" applyBorder="false" applyAlignment="false" applyProtection="false">
      <alignment vertical="center"/>
    </xf>
    <xf numFmtId="0" fontId="26" fillId="45" borderId="0" applyNumberFormat="false" applyBorder="false" applyAlignment="false" applyProtection="false">
      <alignment vertical="center"/>
    </xf>
    <xf numFmtId="0" fontId="39" fillId="0" borderId="14" applyNumberFormat="false" applyFill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32" fillId="27" borderId="0" applyNumberFormat="false" applyBorder="false" applyAlignment="false" applyProtection="false">
      <alignment vertical="center"/>
    </xf>
    <xf numFmtId="0" fontId="7" fillId="0" borderId="0" applyBorder="false"/>
    <xf numFmtId="0" fontId="18" fillId="4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9" fillId="47" borderId="0" applyNumberFormat="false" applyBorder="false" applyAlignment="false" applyProtection="false">
      <alignment vertical="center"/>
    </xf>
    <xf numFmtId="0" fontId="46" fillId="35" borderId="12" applyNumberFormat="false" applyAlignment="false" applyProtection="false">
      <alignment vertical="center"/>
    </xf>
    <xf numFmtId="0" fontId="13" fillId="41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6" fillId="48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47" fillId="0" borderId="18" applyNumberFormat="false" applyFill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7" fillId="0" borderId="0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7" fillId="0" borderId="0"/>
    <xf numFmtId="0" fontId="16" fillId="5" borderId="0" applyNumberFormat="false" applyBorder="false" applyAlignment="false" applyProtection="false">
      <alignment vertical="center"/>
    </xf>
    <xf numFmtId="0" fontId="7" fillId="0" borderId="0"/>
    <xf numFmtId="0" fontId="25" fillId="12" borderId="0" applyNumberFormat="false" applyBorder="false" applyAlignment="false" applyProtection="false">
      <alignment vertical="center"/>
    </xf>
    <xf numFmtId="0" fontId="13" fillId="45" borderId="0" applyNumberFormat="false" applyBorder="false" applyAlignment="false" applyProtection="false">
      <alignment vertical="center"/>
    </xf>
    <xf numFmtId="0" fontId="19" fillId="49" borderId="0" applyNumberFormat="false" applyBorder="false" applyAlignment="false" applyProtection="false">
      <alignment vertical="center"/>
    </xf>
    <xf numFmtId="0" fontId="13" fillId="50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1" fillId="10" borderId="0" applyNumberFormat="false" applyBorder="false" applyAlignment="false" applyProtection="false">
      <alignment vertical="center"/>
    </xf>
    <xf numFmtId="0" fontId="28" fillId="14" borderId="9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39" borderId="0" applyNumberFormat="false" applyBorder="false" applyAlignment="false" applyProtection="false">
      <alignment vertical="center"/>
    </xf>
    <xf numFmtId="0" fontId="13" fillId="53" borderId="0" applyNumberFormat="false" applyBorder="false" applyAlignment="false" applyProtection="false">
      <alignment vertical="center"/>
    </xf>
    <xf numFmtId="0" fontId="7" fillId="0" borderId="0" applyBorder="false"/>
    <xf numFmtId="0" fontId="26" fillId="20" borderId="0" applyNumberFormat="false" applyBorder="false" applyAlignment="false" applyProtection="false">
      <alignment vertical="center"/>
    </xf>
    <xf numFmtId="0" fontId="26" fillId="3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3" fillId="51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6" fillId="5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26" fillId="55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30" fillId="0" borderId="0" applyBorder="false"/>
    <xf numFmtId="0" fontId="7" fillId="0" borderId="0">
      <alignment vertical="center"/>
    </xf>
    <xf numFmtId="0" fontId="7" fillId="0" borderId="0">
      <alignment vertical="center"/>
    </xf>
    <xf numFmtId="0" fontId="26" fillId="3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49" fillId="0" borderId="19" applyNumberFormat="false" applyFill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30" fillId="0" borderId="0"/>
    <xf numFmtId="0" fontId="26" fillId="2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49" fontId="0" fillId="0" borderId="2" xfId="0" applyNumberForma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49" fontId="8" fillId="0" borderId="2" xfId="0" applyNumberFormat="true" applyFont="true" applyFill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49" fontId="9" fillId="2" borderId="2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/>
    </xf>
    <xf numFmtId="176" fontId="11" fillId="0" borderId="2" xfId="0" applyNumberFormat="true" applyFont="true" applyFill="true" applyBorder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quotePrefix="true">
      <alignment horizontal="center" vertical="center"/>
    </xf>
  </cellXfs>
  <cellStyles count="135">
    <cellStyle name="常规" xfId="0" builtinId="0"/>
    <cellStyle name="20% - 强调文字颜色 3 2" xfId="1"/>
    <cellStyle name="常规 7" xfId="2"/>
    <cellStyle name="20% - 强调文字颜色 4 2" xfId="3"/>
    <cellStyle name="常规 5" xfId="4"/>
    <cellStyle name="常规 2" xfId="5"/>
    <cellStyle name="好_2013年11月招聘应届毕业生工作人员补助表（武汉）" xfId="6"/>
    <cellStyle name="差_2013年11月招聘应届毕业生工作人员补助表（武汉） 2" xfId="7"/>
    <cellStyle name="输出 2" xfId="8"/>
    <cellStyle name="差_2013年11月招聘应届毕业生工作人员补助表（武汉）" xfId="9"/>
    <cellStyle name="警告文本 2" xfId="10"/>
    <cellStyle name="常规 14" xfId="11"/>
    <cellStyle name="强调文字颜色 6" xfId="12" builtinId="49"/>
    <cellStyle name="20% - 强调文字颜色 2 2" xfId="13"/>
    <cellStyle name="20% - 强调文字颜色 5" xfId="14" builtinId="46"/>
    <cellStyle name="20% - 强调文字颜色 4" xfId="15" builtinId="42"/>
    <cellStyle name="强调文字颜色 4" xfId="16" builtinId="41"/>
    <cellStyle name="40% - 强调文字颜色 3" xfId="17" builtinId="39"/>
    <cellStyle name="60% - 强调文字颜色 1 2" xfId="18"/>
    <cellStyle name="强调文字颜色 3" xfId="19" builtinId="37"/>
    <cellStyle name="60% - 强调文字颜色 2" xfId="20" builtinId="36"/>
    <cellStyle name="60% - 强调文字颜色 5" xfId="21" builtinId="48"/>
    <cellStyle name="40% - 强调文字颜色 1 2" xfId="22"/>
    <cellStyle name="40% - 强调文字颜色 2" xfId="23" builtinId="35"/>
    <cellStyle name="20% - 强调文字颜色 6 2" xfId="24"/>
    <cellStyle name="差_2013年11月招聘应届毕业生工作人员补助表（武汉） 5" xfId="25"/>
    <cellStyle name="40% - 强调文字颜色 5" xfId="26" builtinId="47"/>
    <cellStyle name="20% - 强调文字颜色 2" xfId="27" builtinId="34"/>
    <cellStyle name="标题" xfId="28" builtinId="15"/>
    <cellStyle name="好_2013年11月招聘应届毕业生工作人员补助表（武汉） 7" xfId="29"/>
    <cellStyle name="标题 5" xfId="30"/>
    <cellStyle name="强调文字颜色 6 2" xfId="31"/>
    <cellStyle name="常规 18" xfId="32"/>
    <cellStyle name="已访问的超链接" xfId="33" builtinId="9"/>
    <cellStyle name="标题 3" xfId="34" builtinId="18"/>
    <cellStyle name="常规 21" xfId="35"/>
    <cellStyle name="常规 16" xfId="36"/>
    <cellStyle name="检查单元格" xfId="37" builtinId="23"/>
    <cellStyle name="输入" xfId="38" builtinId="20"/>
    <cellStyle name="差 2" xfId="39"/>
    <cellStyle name="输出" xfId="40" builtinId="21"/>
    <cellStyle name="40% - 强调文字颜色 6" xfId="41" builtinId="51"/>
    <cellStyle name="差_2013年11月招聘应届毕业生工作人员补助表（武汉） 9" xfId="42"/>
    <cellStyle name="20% - 强调文字颜色 3" xfId="43" builtinId="38"/>
    <cellStyle name="货币[0]" xfId="44" builtinId="7"/>
    <cellStyle name="标题 1" xfId="45" builtinId="16"/>
    <cellStyle name="注释" xfId="46" builtinId="10"/>
    <cellStyle name="链接单元格" xfId="47" builtinId="24"/>
    <cellStyle name="千位分隔[0]" xfId="48" builtinId="6"/>
    <cellStyle name="60% - 强调文字颜色 3" xfId="49" builtinId="40"/>
    <cellStyle name="好" xfId="50" builtinId="26"/>
    <cellStyle name="常规 9" xfId="51"/>
    <cellStyle name="好_2013年11月招聘应届毕业生工作人员补助表（武汉） 10" xfId="52"/>
    <cellStyle name="常规 10" xfId="53"/>
    <cellStyle name="计算" xfId="54" builtinId="22"/>
    <cellStyle name="千位分隔" xfId="55" builtinId="3"/>
    <cellStyle name="输入 2" xfId="56"/>
    <cellStyle name="百分比" xfId="57" builtinId="5"/>
    <cellStyle name="标题 2" xfId="58" builtinId="17"/>
    <cellStyle name="好_2013年11月招聘应届毕业生工作人员补助表（武汉） 4" xfId="59"/>
    <cellStyle name="注释 2 2" xfId="60"/>
    <cellStyle name="标题 4" xfId="61" builtinId="19"/>
    <cellStyle name="样式 1 3" xfId="62"/>
    <cellStyle name="好_2013年11月招聘应届毕业生工作人员补助表（武汉） 6" xfId="63"/>
    <cellStyle name="好_2013年11月招聘应届毕业生工作人员补助表（武汉） 3" xfId="64"/>
    <cellStyle name="标题 2 2" xfId="65"/>
    <cellStyle name="40% - 强调文字颜色 4" xfId="66" builtinId="43"/>
    <cellStyle name="20% - 强调文字颜色 1 2" xfId="67"/>
    <cellStyle name="差_2013年11月招聘应届毕业生工作人员补助表（武汉） 7" xfId="68"/>
    <cellStyle name="60% - 强调文字颜色 5 2" xfId="69"/>
    <cellStyle name="强调文字颜色 5" xfId="70" builtinId="45"/>
    <cellStyle name="60% - 强调文字颜色 2 2" xfId="71"/>
    <cellStyle name="汇总" xfId="72" builtinId="25"/>
    <cellStyle name="强调文字颜色 2" xfId="73" builtinId="33"/>
    <cellStyle name="常规 17" xfId="74"/>
    <cellStyle name="差" xfId="75" builtinId="27"/>
    <cellStyle name="常规 3" xfId="76"/>
    <cellStyle name="20% - 强调文字颜色 6" xfId="77" builtinId="50"/>
    <cellStyle name="警告文本" xfId="78" builtinId="11"/>
    <cellStyle name="60% - 强调文字颜色 6" xfId="79" builtinId="52"/>
    <cellStyle name="计算 2" xfId="80"/>
    <cellStyle name="40% - 强调文字颜色 6 2" xfId="81"/>
    <cellStyle name="60% - 强调文字颜色 4" xfId="82" builtinId="44"/>
    <cellStyle name="40% - 强调文字颜色 1" xfId="83" builtinId="31"/>
    <cellStyle name="60% - 强调文字颜色 6 2" xfId="84"/>
    <cellStyle name="差_2013年11月招聘应届毕业生工作人员补助表（武汉） 4" xfId="85"/>
    <cellStyle name="标题 3 2" xfId="86"/>
    <cellStyle name="差_2013年11月招聘应届毕业生工作人员补助表（武汉） 3" xfId="87"/>
    <cellStyle name="差_2013年11月招聘应届毕业生工作人员补助表（武汉） 6" xfId="88"/>
    <cellStyle name="解释性文本 2" xfId="89"/>
    <cellStyle name="标题 1 2" xfId="90"/>
    <cellStyle name="链接单元格 2" xfId="91"/>
    <cellStyle name="注释 2" xfId="92"/>
    <cellStyle name="常规 12" xfId="93"/>
    <cellStyle name="解释性文本" xfId="94" builtinId="53"/>
    <cellStyle name="差_2013年11月招聘应届毕业生工作人员补助表（武汉） 10" xfId="95"/>
    <cellStyle name="常规 13" xfId="96"/>
    <cellStyle name="好_2013年11月招聘应届毕业生工作人员补助表（武汉） 2" xfId="97"/>
    <cellStyle name="常规 2 2" xfId="98"/>
    <cellStyle name="适中" xfId="99" builtinId="28"/>
    <cellStyle name="40% - 强调文字颜色 2 2" xfId="100"/>
    <cellStyle name="强调文字颜色 1" xfId="101" builtinId="29"/>
    <cellStyle name="20% - 强调文字颜色 5 2" xfId="102"/>
    <cellStyle name="好 2" xfId="103"/>
    <cellStyle name="常规 8" xfId="104"/>
    <cellStyle name="差_2013年11月招聘应届毕业生工作人员补助表（武汉） 8" xfId="105"/>
    <cellStyle name="检查单元格 2" xfId="106"/>
    <cellStyle name="货币" xfId="107" builtinId="4"/>
    <cellStyle name="60% - 强调文字颜色 4 2" xfId="108"/>
    <cellStyle name="40% - 强调文字颜色 5 2" xfId="109"/>
    <cellStyle name="常规 2 2 2" xfId="110"/>
    <cellStyle name="强调文字颜色 3 2" xfId="111"/>
    <cellStyle name="强调文字颜色 4 2" xfId="112"/>
    <cellStyle name="常规 19" xfId="113"/>
    <cellStyle name="40% - 强调文字颜色 4 2" xfId="114"/>
    <cellStyle name="好_2013年11月招聘应届毕业生工作人员补助表（武汉） 8" xfId="115"/>
    <cellStyle name="强调文字颜色 1 2" xfId="116"/>
    <cellStyle name="常规 4" xfId="117"/>
    <cellStyle name="强调文字颜色 2 2" xfId="118"/>
    <cellStyle name="好_2013年11月招聘应届毕业生工作人员补助表（武汉） 5" xfId="119"/>
    <cellStyle name="样式 1 2" xfId="120"/>
    <cellStyle name="常规 6" xfId="121"/>
    <cellStyle name="常规 15" xfId="122"/>
    <cellStyle name="60% - 强调文字颜色 3 2" xfId="123"/>
    <cellStyle name="60% - 强调文字颜色 1" xfId="124" builtinId="32"/>
    <cellStyle name="汇总 2" xfId="125"/>
    <cellStyle name="20% - 强调文字颜色 1" xfId="126" builtinId="30"/>
    <cellStyle name="好_2013年11月招聘应届毕业生工作人员补助表（武汉） 9" xfId="127"/>
    <cellStyle name="超链接" xfId="128" builtinId="8"/>
    <cellStyle name="常规 11" xfId="129"/>
    <cellStyle name="适中 2" xfId="130"/>
    <cellStyle name="样式 1" xfId="131"/>
    <cellStyle name="强调文字颜色 5 2" xfId="132"/>
    <cellStyle name="40% - 强调文字颜色 3 2" xfId="133"/>
    <cellStyle name="标题 4 2" xfId="13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3"/>
  <sheetViews>
    <sheetView tabSelected="1" workbookViewId="0">
      <selection activeCell="R4" sqref="R4"/>
    </sheetView>
  </sheetViews>
  <sheetFormatPr defaultColWidth="9" defaultRowHeight="35.1" customHeight="true"/>
  <cols>
    <col min="1" max="1" width="6.25" style="3" customWidth="true"/>
    <col min="2" max="3" width="14.25" style="3" customWidth="true"/>
    <col min="4" max="4" width="19.875" style="3" customWidth="true"/>
    <col min="5" max="7" width="13.625" style="4" customWidth="true"/>
    <col min="8" max="8" width="10.5" style="5" customWidth="true"/>
    <col min="9" max="9" width="9.5" style="5" customWidth="true"/>
    <col min="10" max="10" width="6.625" style="4" customWidth="true"/>
    <col min="11" max="16384" width="9" style="3"/>
  </cols>
  <sheetData>
    <row r="1" s="1" customFormat="true" ht="21" customHeight="true" spans="1:10">
      <c r="A1" s="6" t="s">
        <v>0</v>
      </c>
      <c r="E1" s="14"/>
      <c r="F1" s="14"/>
      <c r="G1" s="14"/>
      <c r="H1" s="15"/>
      <c r="I1" s="15"/>
      <c r="J1" s="14"/>
    </row>
    <row r="2" ht="63" customHeight="true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true" ht="40" customHeight="true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6" t="s">
        <v>8</v>
      </c>
      <c r="H3" s="8" t="s">
        <v>9</v>
      </c>
      <c r="I3" s="8" t="s">
        <v>10</v>
      </c>
      <c r="J3" s="8" t="s">
        <v>11</v>
      </c>
    </row>
    <row r="4" s="2" customFormat="true" ht="40" customHeight="true" spans="1:10">
      <c r="A4" s="9">
        <v>1</v>
      </c>
      <c r="B4" s="9" t="s">
        <v>12</v>
      </c>
      <c r="C4" s="9" t="s">
        <v>13</v>
      </c>
      <c r="D4" s="21" t="s">
        <v>14</v>
      </c>
      <c r="E4" s="17">
        <v>84.5</v>
      </c>
      <c r="F4" s="18">
        <v>87.29</v>
      </c>
      <c r="G4" s="18">
        <f>E4*0.5+F4*0.5</f>
        <v>85.895</v>
      </c>
      <c r="H4" s="19">
        <v>1</v>
      </c>
      <c r="I4" s="19" t="s">
        <v>15</v>
      </c>
      <c r="J4" s="20"/>
    </row>
    <row r="5" s="2" customFormat="true" ht="40" customHeight="true" spans="1:10">
      <c r="A5" s="9">
        <v>2</v>
      </c>
      <c r="B5" s="9" t="s">
        <v>12</v>
      </c>
      <c r="C5" s="9" t="s">
        <v>16</v>
      </c>
      <c r="D5" s="11" t="s">
        <v>17</v>
      </c>
      <c r="E5" s="17">
        <v>80.25</v>
      </c>
      <c r="F5" s="18">
        <v>85.43</v>
      </c>
      <c r="G5" s="18">
        <f t="shared" ref="G4:G13" si="0">E5*0.5+F5*0.5</f>
        <v>82.84</v>
      </c>
      <c r="H5" s="19">
        <v>2</v>
      </c>
      <c r="I5" s="19" t="s">
        <v>15</v>
      </c>
      <c r="J5" s="20"/>
    </row>
    <row r="6" ht="40" customHeight="true" spans="1:10">
      <c r="A6" s="9">
        <v>3</v>
      </c>
      <c r="B6" s="9" t="s">
        <v>12</v>
      </c>
      <c r="C6" s="9" t="s">
        <v>18</v>
      </c>
      <c r="D6" s="11" t="s">
        <v>19</v>
      </c>
      <c r="E6" s="17">
        <v>82.5</v>
      </c>
      <c r="F6" s="18">
        <v>78.86</v>
      </c>
      <c r="G6" s="18">
        <f t="shared" si="0"/>
        <v>80.68</v>
      </c>
      <c r="H6" s="19">
        <v>3</v>
      </c>
      <c r="I6" s="19" t="s">
        <v>20</v>
      </c>
      <c r="J6" s="20"/>
    </row>
    <row r="7" ht="40" customHeight="true" spans="1:10">
      <c r="A7" s="9">
        <v>4</v>
      </c>
      <c r="B7" s="9" t="s">
        <v>12</v>
      </c>
      <c r="C7" s="9" t="s">
        <v>21</v>
      </c>
      <c r="D7" s="11" t="s">
        <v>22</v>
      </c>
      <c r="E7" s="17">
        <v>80</v>
      </c>
      <c r="F7" s="18">
        <v>78.14</v>
      </c>
      <c r="G7" s="18">
        <f t="shared" si="0"/>
        <v>79.07</v>
      </c>
      <c r="H7" s="19">
        <v>4</v>
      </c>
      <c r="I7" s="19" t="s">
        <v>20</v>
      </c>
      <c r="J7" s="20"/>
    </row>
    <row r="8" ht="40" customHeight="true" spans="1:10">
      <c r="A8" s="9">
        <v>5</v>
      </c>
      <c r="B8" s="9" t="s">
        <v>12</v>
      </c>
      <c r="C8" s="9" t="s">
        <v>23</v>
      </c>
      <c r="D8" s="11" t="s">
        <v>24</v>
      </c>
      <c r="E8" s="17">
        <v>80.25</v>
      </c>
      <c r="F8" s="18">
        <v>73.43</v>
      </c>
      <c r="G8" s="18">
        <f t="shared" si="0"/>
        <v>76.84</v>
      </c>
      <c r="H8" s="19">
        <v>5</v>
      </c>
      <c r="I8" s="19" t="s">
        <v>20</v>
      </c>
      <c r="J8" s="20"/>
    </row>
    <row r="9" ht="40" customHeight="true" spans="1:10">
      <c r="A9" s="9">
        <v>6</v>
      </c>
      <c r="B9" s="9" t="s">
        <v>12</v>
      </c>
      <c r="C9" s="9" t="s">
        <v>25</v>
      </c>
      <c r="D9" s="12" t="s">
        <v>26</v>
      </c>
      <c r="E9" s="17">
        <v>78</v>
      </c>
      <c r="F9" s="18">
        <v>74.71</v>
      </c>
      <c r="G9" s="18">
        <f t="shared" si="0"/>
        <v>76.355</v>
      </c>
      <c r="H9" s="19">
        <v>6</v>
      </c>
      <c r="I9" s="19" t="s">
        <v>20</v>
      </c>
      <c r="J9" s="19"/>
    </row>
    <row r="10" ht="40" customHeight="true" spans="1:10">
      <c r="A10" s="9">
        <v>7</v>
      </c>
      <c r="B10" s="9" t="s">
        <v>12</v>
      </c>
      <c r="C10" s="9" t="s">
        <v>27</v>
      </c>
      <c r="D10" s="11" t="s">
        <v>28</v>
      </c>
      <c r="E10" s="17">
        <v>81</v>
      </c>
      <c r="F10" s="18">
        <v>67</v>
      </c>
      <c r="G10" s="18">
        <f t="shared" si="0"/>
        <v>74</v>
      </c>
      <c r="H10" s="19">
        <v>7</v>
      </c>
      <c r="I10" s="19" t="s">
        <v>20</v>
      </c>
      <c r="J10" s="19"/>
    </row>
    <row r="11" ht="40" customHeight="true" spans="1:10">
      <c r="A11" s="9">
        <v>8</v>
      </c>
      <c r="B11" s="9" t="s">
        <v>12</v>
      </c>
      <c r="C11" s="9" t="s">
        <v>29</v>
      </c>
      <c r="D11" s="11" t="s">
        <v>30</v>
      </c>
      <c r="E11" s="17">
        <v>78.5</v>
      </c>
      <c r="F11" s="18">
        <v>67</v>
      </c>
      <c r="G11" s="18">
        <f t="shared" si="0"/>
        <v>72.75</v>
      </c>
      <c r="H11" s="19">
        <v>8</v>
      </c>
      <c r="I11" s="19" t="s">
        <v>20</v>
      </c>
      <c r="J11" s="19"/>
    </row>
    <row r="12" ht="40" customHeight="true" spans="1:10">
      <c r="A12" s="9">
        <v>9</v>
      </c>
      <c r="B12" s="9" t="s">
        <v>12</v>
      </c>
      <c r="C12" s="9" t="s">
        <v>31</v>
      </c>
      <c r="D12" s="21" t="s">
        <v>32</v>
      </c>
      <c r="E12" s="17">
        <v>76.5</v>
      </c>
      <c r="F12" s="18">
        <v>63.57</v>
      </c>
      <c r="G12" s="18">
        <f t="shared" si="0"/>
        <v>70.035</v>
      </c>
      <c r="H12" s="19">
        <v>9</v>
      </c>
      <c r="I12" s="19" t="s">
        <v>20</v>
      </c>
      <c r="J12" s="19"/>
    </row>
    <row r="13" ht="40" customHeight="true" spans="1:10">
      <c r="A13" s="9">
        <v>10</v>
      </c>
      <c r="B13" s="9" t="s">
        <v>12</v>
      </c>
      <c r="C13" s="9" t="s">
        <v>33</v>
      </c>
      <c r="D13" s="13" t="s">
        <v>34</v>
      </c>
      <c r="E13" s="17">
        <v>77</v>
      </c>
      <c r="F13" s="18">
        <v>62.86</v>
      </c>
      <c r="G13" s="18">
        <f t="shared" si="0"/>
        <v>69.93</v>
      </c>
      <c r="H13" s="19">
        <v>10</v>
      </c>
      <c r="I13" s="19" t="s">
        <v>20</v>
      </c>
      <c r="J13" s="19"/>
    </row>
  </sheetData>
  <mergeCells count="1">
    <mergeCell ref="A2:J2"/>
  </mergeCells>
  <printOptions horizontalCentered="true"/>
  <pageMargins left="0.511805555555556" right="0.313888888888889" top="0.432638888888889" bottom="0.36875" header="0.313888888888889" footer="0.313888888888889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wcm</cp:lastModifiedBy>
  <dcterms:created xsi:type="dcterms:W3CDTF">2017-12-30T16:39:00Z</dcterms:created>
  <cp:lastPrinted>2021-04-23T15:47:00Z</cp:lastPrinted>
  <dcterms:modified xsi:type="dcterms:W3CDTF">2023-09-27T17:51:32Z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C85EC97E173B701E89F07A63761F58AB</vt:lpwstr>
  </property>
</Properties>
</file>