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名单" sheetId="4" r:id="rId1"/>
  </sheets>
  <definedNames>
    <definedName name="_xlnm._FilterDatabase" localSheetId="0" hidden="1">名单!$A$3:$I$32</definedName>
    <definedName name="_xlnm.Print_Titles" localSheetId="0">名单!$31:$31</definedName>
  </definedNames>
  <calcPr calcId="144525"/>
</workbook>
</file>

<file path=xl/sharedStrings.xml><?xml version="1.0" encoding="utf-8"?>
<sst xmlns="http://schemas.openxmlformats.org/spreadsheetml/2006/main" count="124" uniqueCount="50">
  <si>
    <t>附件2</t>
  </si>
  <si>
    <t>光明区科技创新局2020年9月公开招聘专干成绩和入围体检人员名单</t>
  </si>
  <si>
    <t>序号</t>
  </si>
  <si>
    <t>岗位编号</t>
  </si>
  <si>
    <t>岗位名称</t>
  </si>
  <si>
    <t>考生姓名</t>
  </si>
  <si>
    <t>笔试成绩</t>
  </si>
  <si>
    <t>面试成绩</t>
  </si>
  <si>
    <t>总成绩</t>
  </si>
  <si>
    <t>是否入围体检及复审</t>
  </si>
  <si>
    <t>备注</t>
  </si>
  <si>
    <t>GMKC20200903</t>
  </si>
  <si>
    <t>科技成果转化专干</t>
  </si>
  <si>
    <t>麦熔桢</t>
  </si>
  <si>
    <t>是</t>
  </si>
  <si>
    <t>GMKC20200904</t>
  </si>
  <si>
    <t>运营管理专干</t>
  </si>
  <si>
    <t>彭文定</t>
  </si>
  <si>
    <t>张懿</t>
  </si>
  <si>
    <t>GMKC20200902</t>
  </si>
  <si>
    <t>科研管理专干</t>
  </si>
  <si>
    <t>刘耀方</t>
  </si>
  <si>
    <t>GMKC20200901</t>
  </si>
  <si>
    <t>文字综合专干</t>
  </si>
  <si>
    <t>魏晓丽</t>
  </si>
  <si>
    <t>杨帆</t>
  </si>
  <si>
    <t>否</t>
  </si>
  <si>
    <t>吴沅蔓</t>
  </si>
  <si>
    <t>洪竹青</t>
  </si>
  <si>
    <t>王闯</t>
  </si>
  <si>
    <t>贾慕熙</t>
  </si>
  <si>
    <t>童娟娟</t>
  </si>
  <si>
    <t>曹舒</t>
  </si>
  <si>
    <t>李丹</t>
  </si>
  <si>
    <t>黄梦纯</t>
  </si>
  <si>
    <t>陈静</t>
  </si>
  <si>
    <t>徐雅迪</t>
  </si>
  <si>
    <t>曾琼兰</t>
  </si>
  <si>
    <t>张智斌</t>
  </si>
  <si>
    <t>林丽菲</t>
  </si>
  <si>
    <t>张卓</t>
  </si>
  <si>
    <t>宋梅</t>
  </si>
  <si>
    <t>郭韩玉</t>
  </si>
  <si>
    <t>郭文慧</t>
  </si>
  <si>
    <t>李碧霞</t>
  </si>
  <si>
    <t>林琼华</t>
  </si>
  <si>
    <t>朱琳</t>
  </si>
  <si>
    <t>郭丹童</t>
  </si>
  <si>
    <t>罗亚男</t>
  </si>
  <si>
    <t>备注：笔试合格线为75分，出现笔试同分则同时进入面试。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</si>
</sst>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0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2"/>
      <name val="Times New Roman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4" fillId="24" borderId="12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8" fillId="0" borderId="0">
      <alignment vertical="center"/>
    </xf>
    <xf numFmtId="0" fontId="16" fillId="3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42" fillId="6" borderId="8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8" fillId="0" borderId="0" applyBorder="0"/>
    <xf numFmtId="0" fontId="33" fillId="27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 applyBorder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43" fillId="45" borderId="12" applyNumberFormat="0" applyAlignment="0" applyProtection="0">
      <alignment vertical="center"/>
    </xf>
    <xf numFmtId="0" fontId="35" fillId="0" borderId="0"/>
    <xf numFmtId="0" fontId="35" fillId="0" borderId="0" applyBorder="0"/>
    <xf numFmtId="0" fontId="35" fillId="0" borderId="0" applyBorder="0"/>
    <xf numFmtId="0" fontId="0" fillId="8" borderId="5" applyNumberFormat="0" applyFont="0" applyAlignment="0" applyProtection="0">
      <alignment vertical="center"/>
    </xf>
    <xf numFmtId="0" fontId="33" fillId="31" borderId="13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92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7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92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72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/>
    </xf>
    <xf numFmtId="0" fontId="8" fillId="0" borderId="1" xfId="72" applyFont="1" applyFill="1" applyBorder="1" applyAlignment="1">
      <alignment horizontal="center" vertical="center"/>
    </xf>
    <xf numFmtId="0" fontId="8" fillId="0" borderId="1" xfId="92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135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强调文字颜色 2" xfId="31" builtinId="33"/>
    <cellStyle name="好_2013年11月招聘应届毕业生工作人员补助表（武汉） 7" xfId="32"/>
    <cellStyle name="20% - 强调文字颜色 6" xfId="33" builtinId="50"/>
    <cellStyle name="链接单元格" xfId="34" builtinId="24"/>
    <cellStyle name="40% - 强调文字颜色 1 2" xfId="35"/>
    <cellStyle name="汇总" xfId="36" builtinId="25"/>
    <cellStyle name="好" xfId="37" builtinId="26"/>
    <cellStyle name="40% - 强调文字颜色 2 2" xfId="38"/>
    <cellStyle name="适中" xfId="39" builtinId="28"/>
    <cellStyle name="强调文字颜色 1" xfId="40" builtinId="29"/>
    <cellStyle name="好_2013年11月招聘应届毕业生工作人员补助表（武汉） 6" xfId="41"/>
    <cellStyle name="20% - 强调文字颜色 5" xfId="42" builtinId="46"/>
    <cellStyle name="40% - 强调文字颜色 5 2" xfId="43"/>
    <cellStyle name="20% - 强调文字颜色 1" xfId="44" builtinId="30"/>
    <cellStyle name="40% - 强调文字颜色 1" xfId="45" builtinId="31"/>
    <cellStyle name="60% - 强调文字颜色 4 2" xfId="46"/>
    <cellStyle name="20% - 强调文字颜色 2" xfId="47" builtinId="34"/>
    <cellStyle name="输出 2" xfId="48"/>
    <cellStyle name="40% - 强调文字颜色 2" xfId="49" builtinId="35"/>
    <cellStyle name="强调文字颜色 3" xfId="50" builtinId="37"/>
    <cellStyle name="好_2013年11月招聘应届毕业生工作人员补助表（武汉） 8" xfId="51"/>
    <cellStyle name="强调文字颜色 4" xfId="52" builtinId="41"/>
    <cellStyle name="好_2013年11月招聘应届毕业生工作人员补助表（武汉） 9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适中 2" xfId="61"/>
    <cellStyle name="40% - 强调文字颜色 6 2" xfId="62"/>
    <cellStyle name="60% - 强调文字颜色 6" xfId="63" builtinId="52"/>
    <cellStyle name="20% - 强调文字颜色 2 2" xfId="64"/>
    <cellStyle name="20% - 强调文字颜色 3 2" xfId="65"/>
    <cellStyle name="常规 3" xfId="66"/>
    <cellStyle name="20% - 强调文字颜色 4 2" xfId="67"/>
    <cellStyle name="20% - 强调文字颜色 5 2" xfId="68"/>
    <cellStyle name="20% - 强调文字颜色 6 2" xfId="69"/>
    <cellStyle name="40% - 强调文字颜色 3 2" xfId="70"/>
    <cellStyle name="60% - 强调文字颜色 1 2" xfId="71"/>
    <cellStyle name="常规 5" xfId="72"/>
    <cellStyle name="60% - 强调文字颜色 2 2" xfId="73"/>
    <cellStyle name="60% - 强调文字颜色 3 2" xfId="74"/>
    <cellStyle name="60% - 强调文字颜色 5 2" xfId="75"/>
    <cellStyle name="60% - 强调文字颜色 6 2" xfId="76"/>
    <cellStyle name="标题 1 2" xfId="77"/>
    <cellStyle name="标题 2 2" xfId="78"/>
    <cellStyle name="标题 3 2" xfId="79"/>
    <cellStyle name="标题 4 2" xfId="80"/>
    <cellStyle name="标题 5" xfId="81"/>
    <cellStyle name="差 2" xfId="82"/>
    <cellStyle name="差_2013年11月招聘应届毕业生工作人员补助表（武汉）" xfId="83"/>
    <cellStyle name="差_2013年11月招聘应届毕业生工作人员补助表（武汉） 10" xfId="84"/>
    <cellStyle name="差_2013年11月招聘应届毕业生工作人员补助表（武汉） 2" xfId="85"/>
    <cellStyle name="差_2013年11月招聘应届毕业生工作人员补助表（武汉） 3" xfId="86"/>
    <cellStyle name="差_2013年11月招聘应届毕业生工作人员补助表（武汉） 4" xfId="87"/>
    <cellStyle name="差_2013年11月招聘应届毕业生工作人员补助表（武汉） 5" xfId="88"/>
    <cellStyle name="差_2013年11月招聘应届毕业生工作人员补助表（武汉） 6" xfId="89"/>
    <cellStyle name="差_2013年11月招聘应届毕业生工作人员补助表（武汉） 7" xfId="90"/>
    <cellStyle name="差_2013年11月招聘应届毕业生工作人员补助表（武汉） 8" xfId="91"/>
    <cellStyle name="常规 2" xfId="92"/>
    <cellStyle name="差_2013年11月招聘应届毕业生工作人员补助表（武汉） 9" xfId="93"/>
    <cellStyle name="常规 10" xfId="94"/>
    <cellStyle name="常规 11" xfId="95"/>
    <cellStyle name="常规 12" xfId="96"/>
    <cellStyle name="常规 13" xfId="97"/>
    <cellStyle name="常规 14" xfId="98"/>
    <cellStyle name="常规 15" xfId="99"/>
    <cellStyle name="常规 21" xfId="100"/>
    <cellStyle name="常规 16" xfId="101"/>
    <cellStyle name="常规 17" xfId="102"/>
    <cellStyle name="常规 18" xfId="103"/>
    <cellStyle name="常规 19" xfId="104"/>
    <cellStyle name="常规 2 2" xfId="105"/>
    <cellStyle name="常规 2 2 2" xfId="106"/>
    <cellStyle name="常规 4" xfId="107"/>
    <cellStyle name="常规 7" xfId="108"/>
    <cellStyle name="常规 8" xfId="109"/>
    <cellStyle name="常规 9" xfId="110"/>
    <cellStyle name="好 2" xfId="111"/>
    <cellStyle name="好_2013年11月招聘应届毕业生工作人员补助表（武汉）" xfId="112"/>
    <cellStyle name="好_2013年11月招聘应届毕业生工作人员补助表（武汉） 10" xfId="113"/>
    <cellStyle name="好_2013年11月招聘应届毕业生工作人员补助表（武汉） 2" xfId="114"/>
    <cellStyle name="好_2013年11月招聘应届毕业生工作人员补助表（武汉） 3" xfId="115"/>
    <cellStyle name="好_2013年11月招聘应届毕业生工作人员补助表（武汉） 4" xfId="116"/>
    <cellStyle name="好_2013年11月招聘应届毕业生工作人员补助表（武汉） 5" xfId="117"/>
    <cellStyle name="汇总 2" xfId="118"/>
    <cellStyle name="检查单元格 2" xfId="119"/>
    <cellStyle name="解释性文本 2" xfId="120"/>
    <cellStyle name="警告文本 2" xfId="121"/>
    <cellStyle name="链接单元格 2" xfId="122"/>
    <cellStyle name="强调文字颜色 1 2" xfId="123"/>
    <cellStyle name="强调文字颜色 2 2" xfId="124"/>
    <cellStyle name="强调文字颜色 3 2" xfId="125"/>
    <cellStyle name="强调文字颜色 4 2" xfId="126"/>
    <cellStyle name="强调文字颜色 5 2" xfId="127"/>
    <cellStyle name="强调文字颜色 6 2" xfId="128"/>
    <cellStyle name="输入 2" xfId="129"/>
    <cellStyle name="样式 1" xfId="130"/>
    <cellStyle name="样式 1 2" xfId="131"/>
    <cellStyle name="样式 1 3" xfId="132"/>
    <cellStyle name="注释 2" xfId="133"/>
    <cellStyle name="注释 2 2" xfId="13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topLeftCell="A16" workbookViewId="0">
      <selection activeCell="M25" sqref="M25"/>
    </sheetView>
  </sheetViews>
  <sheetFormatPr defaultColWidth="9" defaultRowHeight="35" customHeight="1"/>
  <cols>
    <col min="1" max="1" width="7.75" style="4" customWidth="1"/>
    <col min="2" max="2" width="15.875" style="5" customWidth="1"/>
    <col min="3" max="3" width="19.375" customWidth="1"/>
    <col min="4" max="4" width="13.625" customWidth="1"/>
    <col min="5" max="5" width="13.625" style="6" customWidth="1"/>
    <col min="6" max="7" width="14.5" style="6" customWidth="1"/>
    <col min="8" max="8" width="18.75" style="6" customWidth="1"/>
    <col min="9" max="9" width="11.625" customWidth="1"/>
  </cols>
  <sheetData>
    <row r="1" customHeight="1" spans="1:1">
      <c r="A1" s="7" t="s">
        <v>0</v>
      </c>
    </row>
    <row r="2" ht="41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1" customHeight="1" spans="1:9">
      <c r="A3" s="9" t="s">
        <v>2</v>
      </c>
      <c r="B3" s="10" t="s">
        <v>3</v>
      </c>
      <c r="C3" s="11" t="s">
        <v>4</v>
      </c>
      <c r="D3" s="9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9" t="s">
        <v>10</v>
      </c>
    </row>
    <row r="4" s="2" customFormat="1" customHeight="1" spans="1:9">
      <c r="A4" s="14">
        <v>1</v>
      </c>
      <c r="B4" s="15" t="s">
        <v>11</v>
      </c>
      <c r="C4" s="16" t="s">
        <v>12</v>
      </c>
      <c r="D4" s="16" t="s">
        <v>13</v>
      </c>
      <c r="E4" s="17">
        <v>79</v>
      </c>
      <c r="F4" s="14">
        <v>85</v>
      </c>
      <c r="G4" s="14">
        <f t="shared" ref="G4:G31" si="0">E4*0.4+F4*0.6</f>
        <v>82.6</v>
      </c>
      <c r="H4" s="18" t="s">
        <v>14</v>
      </c>
      <c r="I4" s="26"/>
    </row>
    <row r="5" s="2" customFormat="1" customHeight="1" spans="1:9">
      <c r="A5" s="14">
        <v>2</v>
      </c>
      <c r="B5" s="19" t="s">
        <v>15</v>
      </c>
      <c r="C5" s="20" t="s">
        <v>16</v>
      </c>
      <c r="D5" s="16" t="s">
        <v>17</v>
      </c>
      <c r="E5" s="17">
        <v>83</v>
      </c>
      <c r="F5" s="14">
        <v>81.33</v>
      </c>
      <c r="G5" s="14">
        <f t="shared" si="0"/>
        <v>81.998</v>
      </c>
      <c r="H5" s="18" t="s">
        <v>14</v>
      </c>
      <c r="I5" s="26"/>
    </row>
    <row r="6" s="1" customFormat="1" customHeight="1" spans="1:9">
      <c r="A6" s="14">
        <v>3</v>
      </c>
      <c r="B6" s="19" t="s">
        <v>15</v>
      </c>
      <c r="C6" s="20" t="s">
        <v>16</v>
      </c>
      <c r="D6" s="16" t="s">
        <v>18</v>
      </c>
      <c r="E6" s="21">
        <v>80</v>
      </c>
      <c r="F6" s="14">
        <v>83</v>
      </c>
      <c r="G6" s="14">
        <f t="shared" si="0"/>
        <v>81.8</v>
      </c>
      <c r="H6" s="18" t="s">
        <v>14</v>
      </c>
      <c r="I6" s="26"/>
    </row>
    <row r="7" s="1" customFormat="1" customHeight="1" spans="1:9">
      <c r="A7" s="14">
        <v>4</v>
      </c>
      <c r="B7" s="19" t="s">
        <v>19</v>
      </c>
      <c r="C7" s="20" t="s">
        <v>20</v>
      </c>
      <c r="D7" s="16" t="s">
        <v>21</v>
      </c>
      <c r="E7" s="17">
        <v>79.66</v>
      </c>
      <c r="F7" s="14">
        <v>82.66</v>
      </c>
      <c r="G7" s="14">
        <f t="shared" si="0"/>
        <v>81.46</v>
      </c>
      <c r="H7" s="18" t="s">
        <v>14</v>
      </c>
      <c r="I7" s="26"/>
    </row>
    <row r="8" s="1" customFormat="1" customHeight="1" spans="1:9">
      <c r="A8" s="14">
        <v>5</v>
      </c>
      <c r="B8" s="19" t="s">
        <v>22</v>
      </c>
      <c r="C8" s="20" t="s">
        <v>23</v>
      </c>
      <c r="D8" s="16" t="s">
        <v>24</v>
      </c>
      <c r="E8" s="22">
        <v>78.66</v>
      </c>
      <c r="F8" s="14">
        <v>83</v>
      </c>
      <c r="G8" s="14">
        <f t="shared" si="0"/>
        <v>81.264</v>
      </c>
      <c r="H8" s="18" t="s">
        <v>14</v>
      </c>
      <c r="I8" s="14"/>
    </row>
    <row r="9" s="1" customFormat="1" customHeight="1" spans="1:9">
      <c r="A9" s="14">
        <v>6</v>
      </c>
      <c r="B9" s="19" t="s">
        <v>11</v>
      </c>
      <c r="C9" s="16" t="s">
        <v>12</v>
      </c>
      <c r="D9" s="16" t="s">
        <v>25</v>
      </c>
      <c r="E9" s="21">
        <v>80</v>
      </c>
      <c r="F9" s="14">
        <v>82</v>
      </c>
      <c r="G9" s="14">
        <f t="shared" si="0"/>
        <v>81.2</v>
      </c>
      <c r="H9" s="18" t="s">
        <v>26</v>
      </c>
      <c r="I9" s="26"/>
    </row>
    <row r="10" s="1" customFormat="1" customHeight="1" spans="1:9">
      <c r="A10" s="14">
        <v>7</v>
      </c>
      <c r="B10" s="19" t="s">
        <v>19</v>
      </c>
      <c r="C10" s="20" t="s">
        <v>20</v>
      </c>
      <c r="D10" s="16" t="s">
        <v>27</v>
      </c>
      <c r="E10" s="23">
        <v>76.33</v>
      </c>
      <c r="F10" s="14">
        <v>82.33</v>
      </c>
      <c r="G10" s="14">
        <f t="shared" si="0"/>
        <v>79.93</v>
      </c>
      <c r="H10" s="18" t="s">
        <v>26</v>
      </c>
      <c r="I10" s="27"/>
    </row>
    <row r="11" s="1" customFormat="1" customHeight="1" spans="1:9">
      <c r="A11" s="14">
        <v>8</v>
      </c>
      <c r="B11" s="19" t="s">
        <v>15</v>
      </c>
      <c r="C11" s="20" t="s">
        <v>16</v>
      </c>
      <c r="D11" s="16" t="s">
        <v>28</v>
      </c>
      <c r="E11" s="21">
        <v>81</v>
      </c>
      <c r="F11" s="14">
        <v>78.66</v>
      </c>
      <c r="G11" s="14">
        <f t="shared" si="0"/>
        <v>79.596</v>
      </c>
      <c r="H11" s="18" t="s">
        <v>26</v>
      </c>
      <c r="I11" s="26"/>
    </row>
    <row r="12" s="3" customFormat="1" customHeight="1" spans="1:9">
      <c r="A12" s="14">
        <v>9</v>
      </c>
      <c r="B12" s="19" t="s">
        <v>15</v>
      </c>
      <c r="C12" s="20" t="s">
        <v>16</v>
      </c>
      <c r="D12" s="16" t="s">
        <v>29</v>
      </c>
      <c r="E12" s="17">
        <v>76</v>
      </c>
      <c r="F12" s="14">
        <v>80.67</v>
      </c>
      <c r="G12" s="14">
        <f t="shared" si="0"/>
        <v>78.802</v>
      </c>
      <c r="H12" s="18" t="s">
        <v>26</v>
      </c>
      <c r="I12" s="26"/>
    </row>
    <row r="13" s="1" customFormat="1" customHeight="1" spans="1:9">
      <c r="A13" s="14">
        <v>10</v>
      </c>
      <c r="B13" s="19" t="s">
        <v>19</v>
      </c>
      <c r="C13" s="20" t="s">
        <v>20</v>
      </c>
      <c r="D13" s="16" t="s">
        <v>30</v>
      </c>
      <c r="E13" s="23">
        <v>76.66</v>
      </c>
      <c r="F13" s="14">
        <v>80</v>
      </c>
      <c r="G13" s="14">
        <f t="shared" si="0"/>
        <v>78.664</v>
      </c>
      <c r="H13" s="18" t="s">
        <v>26</v>
      </c>
      <c r="I13" s="27"/>
    </row>
    <row r="14" s="1" customFormat="1" customHeight="1" spans="1:9">
      <c r="A14" s="14">
        <v>11</v>
      </c>
      <c r="B14" s="19" t="s">
        <v>11</v>
      </c>
      <c r="C14" s="16" t="s">
        <v>12</v>
      </c>
      <c r="D14" s="16" t="s">
        <v>31</v>
      </c>
      <c r="E14" s="23">
        <v>75</v>
      </c>
      <c r="F14" s="14">
        <v>79.33</v>
      </c>
      <c r="G14" s="14">
        <f t="shared" si="0"/>
        <v>77.598</v>
      </c>
      <c r="H14" s="18" t="s">
        <v>26</v>
      </c>
      <c r="I14" s="27"/>
    </row>
    <row r="15" s="1" customFormat="1" customHeight="1" spans="1:9">
      <c r="A15" s="14">
        <v>12</v>
      </c>
      <c r="B15" s="19" t="s">
        <v>15</v>
      </c>
      <c r="C15" s="20" t="s">
        <v>16</v>
      </c>
      <c r="D15" s="16" t="s">
        <v>32</v>
      </c>
      <c r="E15" s="21">
        <v>75</v>
      </c>
      <c r="F15" s="14">
        <v>78.66</v>
      </c>
      <c r="G15" s="14">
        <f t="shared" si="0"/>
        <v>77.196</v>
      </c>
      <c r="H15" s="18" t="s">
        <v>26</v>
      </c>
      <c r="I15" s="26"/>
    </row>
    <row r="16" s="1" customFormat="1" customHeight="1" spans="1:9">
      <c r="A16" s="14">
        <v>13</v>
      </c>
      <c r="B16" s="19" t="s">
        <v>15</v>
      </c>
      <c r="C16" s="20" t="s">
        <v>16</v>
      </c>
      <c r="D16" s="16" t="s">
        <v>33</v>
      </c>
      <c r="E16" s="17">
        <v>75</v>
      </c>
      <c r="F16" s="14">
        <v>78.33</v>
      </c>
      <c r="G16" s="14">
        <f t="shared" si="0"/>
        <v>76.998</v>
      </c>
      <c r="H16" s="18" t="s">
        <v>26</v>
      </c>
      <c r="I16" s="26"/>
    </row>
    <row r="17" s="1" customFormat="1" customHeight="1" spans="1:9">
      <c r="A17" s="14">
        <v>14</v>
      </c>
      <c r="B17" s="19" t="s">
        <v>15</v>
      </c>
      <c r="C17" s="20" t="s">
        <v>16</v>
      </c>
      <c r="D17" s="16" t="s">
        <v>34</v>
      </c>
      <c r="E17" s="17">
        <v>76</v>
      </c>
      <c r="F17" s="14">
        <v>77.33</v>
      </c>
      <c r="G17" s="14">
        <f t="shared" si="0"/>
        <v>76.798</v>
      </c>
      <c r="H17" s="18" t="s">
        <v>26</v>
      </c>
      <c r="I17" s="26"/>
    </row>
    <row r="18" s="3" customFormat="1" customHeight="1" spans="1:9">
      <c r="A18" s="14">
        <v>15</v>
      </c>
      <c r="B18" s="19" t="s">
        <v>11</v>
      </c>
      <c r="C18" s="16" t="s">
        <v>12</v>
      </c>
      <c r="D18" s="16" t="s">
        <v>35</v>
      </c>
      <c r="E18" s="23">
        <v>79</v>
      </c>
      <c r="F18" s="14">
        <v>73.66</v>
      </c>
      <c r="G18" s="14">
        <f t="shared" si="0"/>
        <v>75.796</v>
      </c>
      <c r="H18" s="18" t="s">
        <v>26</v>
      </c>
      <c r="I18" s="27"/>
    </row>
    <row r="19" s="3" customFormat="1" customHeight="1" spans="1:9">
      <c r="A19" s="14">
        <v>16</v>
      </c>
      <c r="B19" s="19" t="s">
        <v>15</v>
      </c>
      <c r="C19" s="20" t="s">
        <v>16</v>
      </c>
      <c r="D19" s="16" t="s">
        <v>36</v>
      </c>
      <c r="E19" s="21">
        <v>79</v>
      </c>
      <c r="F19" s="14">
        <v>73.66</v>
      </c>
      <c r="G19" s="14">
        <f t="shared" si="0"/>
        <v>75.796</v>
      </c>
      <c r="H19" s="18" t="s">
        <v>26</v>
      </c>
      <c r="I19" s="26"/>
    </row>
    <row r="20" s="1" customFormat="1" customHeight="1" spans="1:9">
      <c r="A20" s="14">
        <v>17</v>
      </c>
      <c r="B20" s="19" t="s">
        <v>19</v>
      </c>
      <c r="C20" s="20" t="s">
        <v>20</v>
      </c>
      <c r="D20" s="16" t="s">
        <v>37</v>
      </c>
      <c r="E20" s="23">
        <v>77</v>
      </c>
      <c r="F20" s="14">
        <v>74</v>
      </c>
      <c r="G20" s="14">
        <f t="shared" si="0"/>
        <v>75.2</v>
      </c>
      <c r="H20" s="18" t="s">
        <v>26</v>
      </c>
      <c r="I20" s="27"/>
    </row>
    <row r="21" s="1" customFormat="1" customHeight="1" spans="1:9">
      <c r="A21" s="14">
        <v>18</v>
      </c>
      <c r="B21" s="19" t="s">
        <v>15</v>
      </c>
      <c r="C21" s="20" t="s">
        <v>16</v>
      </c>
      <c r="D21" s="16" t="s">
        <v>38</v>
      </c>
      <c r="E21" s="21">
        <v>77</v>
      </c>
      <c r="F21" s="14">
        <v>74</v>
      </c>
      <c r="G21" s="14">
        <f t="shared" si="0"/>
        <v>75.2</v>
      </c>
      <c r="H21" s="18" t="s">
        <v>26</v>
      </c>
      <c r="I21" s="26"/>
    </row>
    <row r="22" s="1" customFormat="1" customHeight="1" spans="1:9">
      <c r="A22" s="14">
        <v>19</v>
      </c>
      <c r="B22" s="19" t="s">
        <v>11</v>
      </c>
      <c r="C22" s="16" t="s">
        <v>12</v>
      </c>
      <c r="D22" s="16" t="s">
        <v>39</v>
      </c>
      <c r="E22" s="23">
        <v>75</v>
      </c>
      <c r="F22" s="14">
        <v>74.33</v>
      </c>
      <c r="G22" s="14">
        <f t="shared" si="0"/>
        <v>74.598</v>
      </c>
      <c r="H22" s="18" t="s">
        <v>26</v>
      </c>
      <c r="I22" s="27"/>
    </row>
    <row r="23" s="1" customFormat="1" customHeight="1" spans="1:9">
      <c r="A23" s="14">
        <v>20</v>
      </c>
      <c r="B23" s="19" t="s">
        <v>15</v>
      </c>
      <c r="C23" s="20" t="s">
        <v>16</v>
      </c>
      <c r="D23" s="16" t="s">
        <v>40</v>
      </c>
      <c r="E23" s="17">
        <v>76.66</v>
      </c>
      <c r="F23" s="14">
        <v>73</v>
      </c>
      <c r="G23" s="14">
        <f t="shared" si="0"/>
        <v>74.464</v>
      </c>
      <c r="H23" s="18" t="s">
        <v>26</v>
      </c>
      <c r="I23" s="26"/>
    </row>
    <row r="24" s="1" customFormat="1" customHeight="1" spans="1:9">
      <c r="A24" s="14">
        <v>21</v>
      </c>
      <c r="B24" s="19" t="s">
        <v>19</v>
      </c>
      <c r="C24" s="20" t="s">
        <v>20</v>
      </c>
      <c r="D24" s="16" t="s">
        <v>41</v>
      </c>
      <c r="E24" s="23">
        <v>76</v>
      </c>
      <c r="F24" s="14">
        <v>73</v>
      </c>
      <c r="G24" s="14">
        <f t="shared" si="0"/>
        <v>74.2</v>
      </c>
      <c r="H24" s="18" t="s">
        <v>26</v>
      </c>
      <c r="I24" s="27"/>
    </row>
    <row r="25" s="1" customFormat="1" customHeight="1" spans="1:9">
      <c r="A25" s="14">
        <v>22</v>
      </c>
      <c r="B25" s="19" t="s">
        <v>11</v>
      </c>
      <c r="C25" s="16" t="s">
        <v>12</v>
      </c>
      <c r="D25" s="16" t="s">
        <v>42</v>
      </c>
      <c r="E25" s="23">
        <v>77.33</v>
      </c>
      <c r="F25" s="14">
        <v>72</v>
      </c>
      <c r="G25" s="14">
        <f t="shared" si="0"/>
        <v>74.132</v>
      </c>
      <c r="H25" s="18" t="s">
        <v>26</v>
      </c>
      <c r="I25" s="27"/>
    </row>
    <row r="26" s="1" customFormat="1" customHeight="1" spans="1:9">
      <c r="A26" s="14">
        <v>23</v>
      </c>
      <c r="B26" s="19" t="s">
        <v>15</v>
      </c>
      <c r="C26" s="20" t="s">
        <v>16</v>
      </c>
      <c r="D26" s="16" t="s">
        <v>43</v>
      </c>
      <c r="E26" s="21">
        <v>76.33</v>
      </c>
      <c r="F26" s="14">
        <v>72.66</v>
      </c>
      <c r="G26" s="14">
        <f t="shared" si="0"/>
        <v>74.128</v>
      </c>
      <c r="H26" s="18" t="s">
        <v>26</v>
      </c>
      <c r="I26" s="26"/>
    </row>
    <row r="27" s="1" customFormat="1" customHeight="1" spans="1:9">
      <c r="A27" s="14">
        <v>24</v>
      </c>
      <c r="B27" s="19" t="s">
        <v>15</v>
      </c>
      <c r="C27" s="20" t="s">
        <v>16</v>
      </c>
      <c r="D27" s="16" t="s">
        <v>44</v>
      </c>
      <c r="E27" s="17">
        <v>75</v>
      </c>
      <c r="F27" s="14">
        <v>73</v>
      </c>
      <c r="G27" s="14">
        <f t="shared" si="0"/>
        <v>73.8</v>
      </c>
      <c r="H27" s="18" t="s">
        <v>26</v>
      </c>
      <c r="I27" s="26"/>
    </row>
    <row r="28" s="1" customFormat="1" customHeight="1" spans="1:9">
      <c r="A28" s="14">
        <v>25</v>
      </c>
      <c r="B28" s="19" t="s">
        <v>19</v>
      </c>
      <c r="C28" s="24" t="s">
        <v>20</v>
      </c>
      <c r="D28" s="16" t="s">
        <v>45</v>
      </c>
      <c r="E28" s="23">
        <v>76</v>
      </c>
      <c r="F28" s="14">
        <v>72.33</v>
      </c>
      <c r="G28" s="14">
        <f t="shared" si="0"/>
        <v>73.798</v>
      </c>
      <c r="H28" s="18" t="s">
        <v>26</v>
      </c>
      <c r="I28" s="27"/>
    </row>
    <row r="29" s="1" customFormat="1" customHeight="1" spans="1:9">
      <c r="A29" s="14">
        <v>26</v>
      </c>
      <c r="B29" s="19" t="s">
        <v>15</v>
      </c>
      <c r="C29" s="20" t="s">
        <v>16</v>
      </c>
      <c r="D29" s="16" t="s">
        <v>46</v>
      </c>
      <c r="E29" s="21">
        <v>75</v>
      </c>
      <c r="F29" s="14">
        <v>71.33</v>
      </c>
      <c r="G29" s="14">
        <f t="shared" si="0"/>
        <v>72.798</v>
      </c>
      <c r="H29" s="18" t="s">
        <v>26</v>
      </c>
      <c r="I29" s="26"/>
    </row>
    <row r="30" s="1" customFormat="1" customHeight="1" spans="1:9">
      <c r="A30" s="14">
        <v>27</v>
      </c>
      <c r="B30" s="19" t="s">
        <v>22</v>
      </c>
      <c r="C30" s="20" t="s">
        <v>23</v>
      </c>
      <c r="D30" s="16" t="s">
        <v>47</v>
      </c>
      <c r="E30" s="23">
        <v>75</v>
      </c>
      <c r="F30" s="14">
        <v>68</v>
      </c>
      <c r="G30" s="14">
        <f t="shared" si="0"/>
        <v>70.8</v>
      </c>
      <c r="H30" s="18" t="s">
        <v>26</v>
      </c>
      <c r="I30" s="28"/>
    </row>
    <row r="31" s="1" customFormat="1" customHeight="1" spans="1:9">
      <c r="A31" s="14">
        <v>28</v>
      </c>
      <c r="B31" s="19" t="s">
        <v>15</v>
      </c>
      <c r="C31" s="20" t="s">
        <v>16</v>
      </c>
      <c r="D31" s="16" t="s">
        <v>48</v>
      </c>
      <c r="E31" s="17">
        <v>75</v>
      </c>
      <c r="F31" s="14">
        <v>68</v>
      </c>
      <c r="G31" s="14">
        <f t="shared" si="0"/>
        <v>70.8</v>
      </c>
      <c r="H31" s="18" t="s">
        <v>26</v>
      </c>
      <c r="I31" s="26"/>
    </row>
    <row r="32" customFormat="1" ht="36" customHeight="1" spans="1:9">
      <c r="A32" s="25" t="s">
        <v>49</v>
      </c>
      <c r="B32" s="25"/>
      <c r="C32" s="25"/>
      <c r="D32" s="25"/>
      <c r="E32" s="25"/>
      <c r="F32" s="25"/>
      <c r="G32" s="25"/>
      <c r="H32" s="25"/>
      <c r="I32" s="25"/>
    </row>
  </sheetData>
  <autoFilter ref="A3:I32">
    <sortState ref="A3:I32">
      <sortCondition ref="G2" descending="1"/>
    </sortState>
    <extLst/>
  </autoFilter>
  <sortState ref="A3:I38">
    <sortCondition ref="F3:F38" descending="1"/>
  </sortState>
  <mergeCells count="2">
    <mergeCell ref="A2:I2"/>
    <mergeCell ref="A32:I32"/>
  </mergeCells>
  <printOptions horizontalCentered="1"/>
  <pageMargins left="0.511805555555556" right="0.313888888888889" top="0.432638888888889" bottom="0.36875" header="0.313888888888889" footer="0.313888888888889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</dc:creator>
  <cp:lastModifiedBy>杨蓉</cp:lastModifiedBy>
  <dcterms:created xsi:type="dcterms:W3CDTF">2017-12-26T08:39:00Z</dcterms:created>
  <cp:lastPrinted>2019-07-11T15:14:00Z</cp:lastPrinted>
  <dcterms:modified xsi:type="dcterms:W3CDTF">2020-09-23T09:27:04Z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