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 activeTab="1"/>
  </bookViews>
  <sheets>
    <sheet name="各级划分" sheetId="1" state="hidden" r:id="rId1"/>
    <sheet name="各级划分1" sheetId="4" r:id="rId2"/>
    <sheet name="企业划分" sheetId="2" state="hidden" r:id="rId3"/>
    <sheet name="按领域统计" sheetId="3" state="hidden" r:id="rId4"/>
  </sheets>
  <definedNames>
    <definedName name="_xlnm._FilterDatabase" localSheetId="2" hidden="1">企业划分!$A$1:$I$88</definedName>
    <definedName name="_xlnm._FilterDatabase" localSheetId="0" hidden="1">各级划分!$A$2:$I$105</definedName>
    <definedName name="_xlnm.Print_Area" localSheetId="2">企业划分!$A$1:$H$87</definedName>
    <definedName name="_xlnm.Print_Titles" localSheetId="0">各级划分!$1:$2</definedName>
    <definedName name="_xlnm.Print_Titles" localSheetId="2">企业划分!$1:$1</definedName>
  </definedNames>
  <calcPr calcId="144525"/>
</workbook>
</file>

<file path=xl/sharedStrings.xml><?xml version="1.0" encoding="utf-8"?>
<sst xmlns="http://schemas.openxmlformats.org/spreadsheetml/2006/main" count="1726" uniqueCount="505">
  <si>
    <t>光明区现有各类科技创新平台情况
（2019.10.14更新）
52家企业共85个各级各类创新平台，其中
国家级5个、省级36个、市级37个、区级7个，细分如下：
1个国家级企业技术中心、1个国家地方联合工程研究中心、2个国家地方联合工程实验室、1个国家重点实验室；
1个省级重点实验室、2个省级工程实验室、33个省级工程技术中心；
1个市级重点实验室、2个市级技术公共服务平台、10个市级工程技术中心、10个市级工程实验室、14个市级企业技术中心；
7个区级科技创新公共技术服务平台；</t>
  </si>
  <si>
    <t>序号</t>
  </si>
  <si>
    <t>企业名称</t>
  </si>
  <si>
    <t>平台名称</t>
  </si>
  <si>
    <t>处室领域</t>
  </si>
  <si>
    <t>技术领域</t>
  </si>
  <si>
    <t>企业地址</t>
  </si>
  <si>
    <t>联系人</t>
  </si>
  <si>
    <t>认定时间</t>
  </si>
  <si>
    <t>各类名称</t>
  </si>
  <si>
    <t>备注</t>
  </si>
  <si>
    <t>国家级科技创新服务平台</t>
  </si>
  <si>
    <t>深圳市星源材质科技股份有限公司司</t>
  </si>
  <si>
    <t>锂电池隔膜制备及检测技术国家地方联合工程研究中心（深圳）</t>
  </si>
  <si>
    <t>新能源</t>
  </si>
  <si>
    <t>深圳市光明新区公明办事处田园路北</t>
  </si>
  <si>
    <t>罗晓宇13717060467</t>
  </si>
  <si>
    <t>2017年</t>
  </si>
  <si>
    <t>国家地方联合工程研究中心</t>
  </si>
  <si>
    <t>新增，已查实</t>
  </si>
  <si>
    <t>深圳市贝特瑞新能源材料股份有限公司</t>
  </si>
  <si>
    <t>贝特瑞国家企业技术中心（国家级）</t>
  </si>
  <si>
    <t>新材料</t>
  </si>
  <si>
    <t>新型高效能量转换与储存技术</t>
  </si>
  <si>
    <t>光明区公明街道西田社区高新技术工业园第8栋</t>
  </si>
  <si>
    <t>纪晓林18128832715</t>
  </si>
  <si>
    <t>2015年</t>
  </si>
  <si>
    <t>国家企业技术中心</t>
  </si>
  <si>
    <t>深圳市新星轻合金材料股份有限公司</t>
  </si>
  <si>
    <t>铝镁钛合金材料制备技术国家地方联合工程实验室</t>
  </si>
  <si>
    <t>铝、镁、钛轻合金材料深加工技术</t>
  </si>
  <si>
    <t>光明区观光路公明镇高新技术产业园新星厂区A栋</t>
  </si>
  <si>
    <t>周志13713925184</t>
  </si>
  <si>
    <t>2016年</t>
  </si>
  <si>
    <t>国家地方联合工程实验室</t>
  </si>
  <si>
    <t>深圳市华星光电技术有限公司</t>
  </si>
  <si>
    <t>AMOLED工艺技术国家工程实验室</t>
  </si>
  <si>
    <t>机器人、可穿戴、智能装备</t>
  </si>
  <si>
    <t>光明区塘明大道9-2号</t>
  </si>
  <si>
    <t>覃伟武13510812317</t>
  </si>
  <si>
    <t>国家工程实验室</t>
  </si>
  <si>
    <t>深圳歌汭医药临床研究中心有限公司</t>
  </si>
  <si>
    <t>仿制药评价生物等效性研究重点实验室</t>
  </si>
  <si>
    <t>生物生命</t>
  </si>
  <si>
    <t>深圳市光明区凤凰街道汇通路7号万和科技大厦B栋六楼</t>
  </si>
  <si>
    <t>韦逸飞
15676241235</t>
  </si>
  <si>
    <t>2019年</t>
  </si>
  <si>
    <t>国家重点实验室</t>
  </si>
  <si>
    <t>省级科技创新服务平台</t>
  </si>
  <si>
    <t>深圳市瑞凌实业股份有限公司</t>
  </si>
  <si>
    <t>广东省数字化焊接电源（瑞凌）工程技术研究中心</t>
  </si>
  <si>
    <t>先进制造</t>
  </si>
  <si>
    <t>先进制造技术</t>
  </si>
  <si>
    <t>深圳市光明新区观光路3009号招商局科技园A3栋C单元207（经营场所：深圳宝安区新安街道留仙二路飞扬兴业科技厂区厂房B栋2-6楼）</t>
  </si>
  <si>
    <t>2013年立项</t>
  </si>
  <si>
    <t>省级工程技术中心</t>
  </si>
  <si>
    <t>在市科创委纳统内，已查实企业已搬迁至宝安区</t>
  </si>
  <si>
    <t>深圳市大地和电气股份有限公司</t>
  </si>
  <si>
    <t>广东省新能源汽车驱动与控制系统工程技术研究中心</t>
  </si>
  <si>
    <t>智能装备</t>
  </si>
  <si>
    <t>深圳市光明新区公明办事处塘家社区东江科技工业园J栋七楼</t>
  </si>
  <si>
    <t>2017年立项</t>
  </si>
  <si>
    <t>在市科创委纳统内，已查实企业注册地在宝安区</t>
  </si>
  <si>
    <t xml:space="preserve">深圳市贝特瑞新能源材料股份有限公司 </t>
  </si>
  <si>
    <t xml:space="preserve">广东省绿色新型动力电池材料工程技术研究开发中心 </t>
  </si>
  <si>
    <t>环境友好型高分子材料的制备技术及高分子材料的循环再利用技术</t>
  </si>
  <si>
    <t>公明办事处西田社区高新技术工业园第8栋</t>
  </si>
  <si>
    <t>2009年</t>
  </si>
  <si>
    <t>深圳欧菲科技股份有限公司</t>
  </si>
  <si>
    <t xml:space="preserve">广东省精密光学薄膜工程技术研究开发中心 </t>
  </si>
  <si>
    <t>无机非金属材料</t>
  </si>
  <si>
    <t>公明街道松白公路华发路段欧菲光科技园</t>
  </si>
  <si>
    <t>王丹15112690211</t>
  </si>
  <si>
    <t xml:space="preserve">广东省OLED器件结构及TFT背板关键技术工程实验室 </t>
  </si>
  <si>
    <t>电子</t>
  </si>
  <si>
    <t>新型电子元器件</t>
  </si>
  <si>
    <t>2012年</t>
  </si>
  <si>
    <t>省级工程实验室</t>
  </si>
  <si>
    <t>深圳市卫光生物制品股份有限公司</t>
  </si>
  <si>
    <t>广东省蛋白质（多肽）分离纯化工程技术研究开发中心</t>
  </si>
  <si>
    <t>生物分离、装置、试剂及相关检测试剂</t>
  </si>
  <si>
    <t>深圳市光明新区光明街道光侨大道3402号，富力工业区</t>
  </si>
  <si>
    <t>葛昱彤13714156531</t>
  </si>
  <si>
    <t>深圳市三利谱光电科技股份有限公司</t>
  </si>
  <si>
    <t>广东省偏光片技术工程技术研究开发中心</t>
  </si>
  <si>
    <t>公明办事处楼村社区第二工业区同富一路</t>
  </si>
  <si>
    <t>李祖华13662684828</t>
  </si>
  <si>
    <t>2013年</t>
  </si>
  <si>
    <t>广东省铝镁钛合金材料工程技术研究开发中心</t>
  </si>
  <si>
    <t>观光路公明镇高新技术产业园新星厂区A栋</t>
  </si>
  <si>
    <t>深圳市九洲光电科技有限公司</t>
  </si>
  <si>
    <t>广东省半导体照明光学设计（九洲）工程技术研究中心</t>
  </si>
  <si>
    <t>半导体发光技术</t>
  </si>
  <si>
    <t>公明办事处松白路东侧九洲工业园一号楼一至四层</t>
  </si>
  <si>
    <t>柴晓英18923715179</t>
  </si>
  <si>
    <t>广东省锂离子动力电池正负极材料工程实验室</t>
  </si>
  <si>
    <t>新型动力电池组、高性能电池组</t>
  </si>
  <si>
    <t>公明街道西田社区高新技术工业园第8栋</t>
  </si>
  <si>
    <t>2014年</t>
  </si>
  <si>
    <t>广东省TFT-LCD显示工程技术研究中心</t>
  </si>
  <si>
    <t xml:space="preserve">深圳市新星轻合金材料股份有限公司 </t>
  </si>
  <si>
    <t>广东省铝镁钛轻合金材料企业重点实验室</t>
  </si>
  <si>
    <t>光明高新技术产业园新星厂区A栋</t>
  </si>
  <si>
    <t>省级重点实验室</t>
  </si>
  <si>
    <t>深圳市新纶科技股份有限公司</t>
  </si>
  <si>
    <t>广东省光电显示功能材料工程技术研究中心</t>
  </si>
  <si>
    <t>深圳市南山区南海大道创意大厦13-15楼（总部注册地）/光明区塘家社区新纶科技产业园</t>
  </si>
  <si>
    <t>陈斌13926574766</t>
  </si>
  <si>
    <t>工程技术中心</t>
  </si>
  <si>
    <t>计划今年再次申报国家级，市科创委纳统南山区</t>
  </si>
  <si>
    <t>深圳市深大极光科技有限公司</t>
  </si>
  <si>
    <t>广东省全息防伪材料工程技术研究中心</t>
  </si>
  <si>
    <t>新材料处领域</t>
  </si>
  <si>
    <t>深圳市光明新区玉塘街道田寮社区田寮大道聚汇模具工业园1栋及3栋一楼</t>
  </si>
  <si>
    <t>林少冲，15007550688，陈佩如13502895666</t>
  </si>
  <si>
    <t>新增，市科创委纳统南山区，已查实2018年已全部迁入光明。</t>
  </si>
  <si>
    <t>深圳市巴科光电科技股份有限公司</t>
  </si>
  <si>
    <t>广东省巴科LED显示屏工程技术研究中心</t>
  </si>
  <si>
    <t>电子信息</t>
  </si>
  <si>
    <t>深圳市光明新区公明办事处长圳社区长明路裕永兴工业区3号厂房第一层B区、二层至四层</t>
  </si>
  <si>
    <t>刘经理，18926797877</t>
  </si>
  <si>
    <t>广东环威电线电缆股份有限公司</t>
  </si>
  <si>
    <t>广东省智能传输与新能源线缆工程技术研究中心</t>
  </si>
  <si>
    <t>深圳市光明新区光侨大道14号路金环宇科技园区1栋</t>
  </si>
  <si>
    <t xml:space="preserve">深圳市飞亚达精密计时制造有限公司 </t>
  </si>
  <si>
    <t>广东省飞亚达精密计时工程技术研究中心</t>
  </si>
  <si>
    <t>深圳市光明新区马田街道禾仓路飞亚达钟表大厦1栋B座6-7楼</t>
  </si>
  <si>
    <t>谢丽娜，15999681290</t>
  </si>
  <si>
    <t>深圳市瑞丰光电子股份有限公司</t>
  </si>
  <si>
    <t>广东省LED电视背光源工程技术研究中心</t>
  </si>
  <si>
    <t>光明区公明办事处田寮社区第十工业区1栋六楼</t>
  </si>
  <si>
    <t>邹淼波18503098822</t>
  </si>
  <si>
    <t>2018年</t>
  </si>
  <si>
    <t>深圳市山本光电股份有限公司</t>
  </si>
  <si>
    <t>广东省LED背光源工程技术研究中心</t>
  </si>
  <si>
    <t>光明区公明街道上村社区石观工业园B型厂房4栋;10栋2层、3层、4层</t>
  </si>
  <si>
    <t>贺志坚27885501</t>
  </si>
  <si>
    <t>深圳市冠科科技有限公司</t>
  </si>
  <si>
    <t>广东省LED灯具及智能控制系统工程技术研究中心</t>
  </si>
  <si>
    <t>光明区马田街道合水口社区第二工业区第三栋</t>
  </si>
  <si>
    <t>吴海英13423954576</t>
  </si>
  <si>
    <t>深圳市创显光电有限公司</t>
  </si>
  <si>
    <t>广东省智屏高清LED显示工程技术研究中心</t>
  </si>
  <si>
    <t>光明区公明办事处田寮社区同观路泰嘉乐科技工业园1栋第1层、第2层</t>
  </si>
  <si>
    <t>费钒18123846821</t>
  </si>
  <si>
    <t>深圳市普耐光电科技有限公司</t>
  </si>
  <si>
    <t>广东省高效LCD液晶显示与LED照明工程技术研究中心</t>
  </si>
  <si>
    <t>光明区玉塘街道同仁路普耐科技园厂房1楼B区、2楼B区、3楼B区、4-6楼</t>
  </si>
  <si>
    <t>张坤强13603003359</t>
  </si>
  <si>
    <t>深圳市帝显电子有限公司</t>
  </si>
  <si>
    <t>广东省超薄高亮LED背光源工程技术研究中心</t>
  </si>
  <si>
    <t>光明区公明办事处马山头社区元灯坑工业区B3栋</t>
  </si>
  <si>
    <t>谢日文18825224988</t>
  </si>
  <si>
    <t>深圳市艾维普思科技有限公司</t>
  </si>
  <si>
    <t>广东省SMOK雾化器工程技术研究中心</t>
  </si>
  <si>
    <t>光明区公明街道长圳社区长兴科技工业园30栋4楼</t>
  </si>
  <si>
    <t>陈心桂13316531729</t>
  </si>
  <si>
    <t>深圳市嘉之宏电子有限公司</t>
  </si>
  <si>
    <t>广东省高精密互联多层FPC工程技术研究中心</t>
  </si>
  <si>
    <t>光明区公明街道李松蓢第一工业区第27、28栋</t>
  </si>
  <si>
    <t xml:space="preserve">高培武 13714063733 </t>
  </si>
  <si>
    <t>安费诺凯杰科技(深圳)有限公司</t>
  </si>
  <si>
    <t>广东省射频连接器工程技术研究中心</t>
  </si>
  <si>
    <t>光明区凤凰街道塘尾社区塘尾工业区DM2栋</t>
  </si>
  <si>
    <t>邓小军13509610361</t>
  </si>
  <si>
    <t>深圳市柳鑫实业股份有限公司</t>
  </si>
  <si>
    <t>广东省PCB钻孔用盖/垫板工程技术研究中心</t>
  </si>
  <si>
    <t>光明区公明办事处将石社区后底坑水库工业区28号、6号、7号</t>
  </si>
  <si>
    <t>贺瑜15343336775</t>
  </si>
  <si>
    <t>深圳市喜德盛碳纤科技有限公司</t>
  </si>
  <si>
    <t>广东省高模量碳纤维复合材料工程技术研究中心</t>
  </si>
  <si>
    <t>光明区公明办事处玉律社区第五工业区22号</t>
  </si>
  <si>
    <t>詹盛业13418609678</t>
  </si>
  <si>
    <t>深圳市虹彩新材料科技有限公司</t>
  </si>
  <si>
    <t>广东省生物环保材料工程技术研究中心</t>
  </si>
  <si>
    <t>光明区公明办事处根玉路与南明路交汇处宏奥工业园厂房1栋C座、1栋D座5.6楼(1栋C座1楼)</t>
  </si>
  <si>
    <t>李积迁13509668073</t>
  </si>
  <si>
    <t>深圳市优宝新材料科技有限公司</t>
  </si>
  <si>
    <t>广东省先进润滑与防护材料工程技术研究中心</t>
  </si>
  <si>
    <t>光明区公明办事处合水口社区第六工业区旭发科技园第十栋</t>
  </si>
  <si>
    <t>岳树伟15012576981</t>
  </si>
  <si>
    <t>深圳市仕兴鸿精密机械设备有限公司</t>
  </si>
  <si>
    <t>广东省仕兴鸿中高端数控机床工程技术研究中心</t>
  </si>
  <si>
    <t>光明区公明街道上村社区水荫路泛懋工业区厂房6栋第一层</t>
  </si>
  <si>
    <t>刘洪文13923765595</t>
  </si>
  <si>
    <t>深圳市科信通信技术股份有限公司</t>
  </si>
  <si>
    <t>广东省光纤通信物理连接设备工程技术研究中心</t>
  </si>
  <si>
    <t>光明区公明办事处塘家社区高新科技园汇业路南科信小区第1栋</t>
  </si>
  <si>
    <t>洪源15907552180</t>
  </si>
  <si>
    <t>已查实搬至龙岗区</t>
  </si>
  <si>
    <t>深圳亿和模具制造有限公司</t>
  </si>
  <si>
    <t>广东省高精度汽车传递模工程技术研究中心</t>
  </si>
  <si>
    <t>光明区公明办事处田寮社区南环路亿和工业园A栋第一层、第三层,B栋第一层、第三层;第九工业区亿和模具产业基地厂房A5栋一、二楼</t>
  </si>
  <si>
    <t>张娜18938944959</t>
  </si>
  <si>
    <t>东江模具（深圳）有限公司</t>
  </si>
  <si>
    <t>广东省精密模具智能制造工程技术研究中心</t>
  </si>
  <si>
    <t>光明区公明办事处塘家社区东江工模城(一期)厂房A、B、C栋、D栋2号、E栋1号、E栋2号、F栋1号</t>
  </si>
  <si>
    <t>黄剑英13590183609</t>
  </si>
  <si>
    <t>深圳市麦士德福科技股份有限公司</t>
  </si>
  <si>
    <t>广东省多腔换色热流道工程技术研究中心</t>
  </si>
  <si>
    <t>光明区玉塘街道玉律社区第六工业区第16栋1楼3楼、第28栋</t>
  </si>
  <si>
    <t>向荣梅13670213764</t>
  </si>
  <si>
    <t>深圳天邦达科技有限公司</t>
  </si>
  <si>
    <t>广东省高可靠性锂电池管理系统工程技术研究中心</t>
  </si>
  <si>
    <t>光明区公明办事处玉律社区第六工业区第26栋、第七工业区第2栋4楼B区</t>
  </si>
  <si>
    <t>朱万勇13828747066</t>
  </si>
  <si>
    <t>深圳兰度生物材料有限公司</t>
  </si>
  <si>
    <t>广东省医用高分子植入材料工程技术研究中心</t>
  </si>
  <si>
    <t>光明区光明街道观光路3009号招商局光明科技园B3栋2B</t>
  </si>
  <si>
    <t>廖佳琦13164761004</t>
  </si>
  <si>
    <t>深圳市振邦智能科技股份有限公司</t>
  </si>
  <si>
    <t>广东省嵌入式控制系统及电机变频控制器工程技术研究中心</t>
  </si>
  <si>
    <t>光明区玉塘街道根玉路与南明路交汇处华宏信通工业园4栋1-6楼</t>
  </si>
  <si>
    <t>周丹15813811826</t>
  </si>
  <si>
    <t>深圳市顺安恒科技发展有限公司</t>
  </si>
  <si>
    <t>广东省高端自动化多功能喷涂镀膜工程技术研究中心</t>
  </si>
  <si>
    <t>光明区观光路第三工业区12号星光华工业园C栋4楼A</t>
  </si>
  <si>
    <t>尹超超15820490608</t>
  </si>
  <si>
    <t>欣旺达电动汽车电池有限公司</t>
  </si>
  <si>
    <t>广东省高安全电池系统及智能化生产工程技术研究中心</t>
  </si>
  <si>
    <t>光明区公明街道塘家南十八号路欣旺达工业园A栋1-2楼</t>
  </si>
  <si>
    <t>洪丽15889439523</t>
  </si>
  <si>
    <t>市级科技创新服务平台</t>
  </si>
  <si>
    <t>欧菲光精密光学薄膜工程中心</t>
  </si>
  <si>
    <t>2008年立项</t>
  </si>
  <si>
    <t>市级工程技术中心</t>
  </si>
  <si>
    <t>新加，已核实</t>
  </si>
  <si>
    <t>深圳市数字化焊接电源研究开发中心</t>
  </si>
  <si>
    <t>2009年立项</t>
  </si>
  <si>
    <t>深圳智能焊接关键技术实验室</t>
  </si>
  <si>
    <t>2016年立项</t>
  </si>
  <si>
    <t>市级工程实验室</t>
  </si>
  <si>
    <t>深圳万润科技股份有限公司</t>
  </si>
  <si>
    <t>深圳功率型LED 封装及照明工程技术研究开发中心</t>
  </si>
  <si>
    <t>电子元器件用金属功能材料制造技术</t>
  </si>
  <si>
    <t>深圳市光明新区光明办事处圳美公常路雅盛科技工业园B栋</t>
  </si>
  <si>
    <t>林志刚，13925809892</t>
  </si>
  <si>
    <t>2010年立项</t>
  </si>
  <si>
    <t>新加，待核实</t>
  </si>
  <si>
    <t>深圳市长江力伟股份有限公司</t>
  </si>
  <si>
    <t>深圳市LCOS芯片核心技术工程技术研究开发中心</t>
  </si>
  <si>
    <t>集成电路芯片制造技术</t>
  </si>
  <si>
    <t>深圳市光明新区公明办事处田寮社区同观大道3号证通电子产业园1栋第6层B区</t>
  </si>
  <si>
    <t>2012年立项</t>
  </si>
  <si>
    <t>已查实，2016年宣布破产。</t>
  </si>
  <si>
    <t>深圳市陆地方舟新能源电动车集团有限公司</t>
  </si>
  <si>
    <t>深圳新能源汽车电驱动系统工程实验室</t>
  </si>
  <si>
    <t>深圳市光明区凤凰街道办邦凯工业园4号楼1503</t>
  </si>
  <si>
    <t>13556897746李总</t>
  </si>
  <si>
    <t>2014年立项</t>
  </si>
  <si>
    <t>新加，已查实不会将实验室搬至光明区</t>
  </si>
  <si>
    <t>深圳市美盈森环保科技股份有限公司</t>
  </si>
  <si>
    <t>深圳家居产品创意设计工程实验室</t>
  </si>
  <si>
    <t>节能环保</t>
  </si>
  <si>
    <t>文化创意产业支撑技术</t>
  </si>
  <si>
    <t>深圳市光明新区光明新陂头村美盈森厂区A栋</t>
  </si>
  <si>
    <t>王艳辉13823565642</t>
  </si>
  <si>
    <t>新加，已查实</t>
  </si>
  <si>
    <t>深圳市金凯新瑞光电股份有限公司</t>
  </si>
  <si>
    <t>深圳光学工程材料功能涂层技术工程实验室</t>
  </si>
  <si>
    <t>高分子材料</t>
  </si>
  <si>
    <t>深圳市光明新区公明下村社区第三工业区12号厂房</t>
  </si>
  <si>
    <t>新加，与锦瑞光电平台同名，疑似记录错误</t>
  </si>
  <si>
    <t>深圳市科信通信技术有限公司</t>
  </si>
  <si>
    <t>深圳市科信通信技术有限公司技术中心</t>
  </si>
  <si>
    <t>信息</t>
  </si>
  <si>
    <t>通信技术</t>
  </si>
  <si>
    <t>深圳市光明新区公明办事处塘家社区高新科技园汇业路南科信小区第1栋</t>
  </si>
  <si>
    <t>市级企业技术中心</t>
  </si>
  <si>
    <t>新加，已查实已搬离至龙岗区</t>
  </si>
  <si>
    <t>深圳市创益通技术股份有限公司</t>
  </si>
  <si>
    <t>深圳市创益通技术股份有限公司技术中心</t>
  </si>
  <si>
    <t>新一代信息技术</t>
  </si>
  <si>
    <t>光明区公明办事处东坑社区长丰工业园</t>
  </si>
  <si>
    <t>张凯军13528792260</t>
  </si>
  <si>
    <t>深圳江浩电子有限公司</t>
  </si>
  <si>
    <t>深圳江浩电子有限公司技术中心</t>
  </si>
  <si>
    <t>深圳市光明区公明办事处上村社区经济发展总公司第六工业区第４号、６号</t>
  </si>
  <si>
    <t>李良13728969306</t>
  </si>
  <si>
    <t>2018年立项</t>
  </si>
  <si>
    <t>深圳市英威腾电气股份有限公司</t>
  </si>
  <si>
    <t>深圳市英威腾电气股份有限公司技术中心</t>
  </si>
  <si>
    <t>光明区马田街道松白路英威腾光明科技大厦</t>
  </si>
  <si>
    <t>新加，企业注册地不在光明区</t>
  </si>
  <si>
    <t>深圳市高世代新型显示材料检测技术研发重点实验室</t>
  </si>
  <si>
    <t>2019年立项，计入2019年数量</t>
  </si>
  <si>
    <t>重点实验室</t>
  </si>
  <si>
    <t>深圳市卫武光明生物制品有限公司</t>
  </si>
  <si>
    <t>蛋白质(多肽)分离纯化技术公共服务平台</t>
  </si>
  <si>
    <t>生物反应及分离技术</t>
  </si>
  <si>
    <t>光明区光明街道光侨大道3402号</t>
  </si>
  <si>
    <t>市级技术公共服务平台</t>
  </si>
  <si>
    <t>深圳市海鹏信电子股份有限公司</t>
  </si>
  <si>
    <t>雷电测试公共技术服务平台</t>
  </si>
  <si>
    <t>光明区新湖办事处楼村社区光明大街明卓兴业科技园C3栋</t>
  </si>
  <si>
    <t>肖经理13699868907</t>
  </si>
  <si>
    <t>2010年</t>
  </si>
  <si>
    <t>已于2013年7月撤销。已联系企业积极重新申报</t>
  </si>
  <si>
    <t>深圳南方立讯检测有限公司</t>
  </si>
  <si>
    <t>LED灯具产品检测认证公共服务平台</t>
  </si>
  <si>
    <t>深圳市光明区马田街道合水口社区下朗工业区第三十九栋101-201</t>
  </si>
  <si>
    <t>黎丹18475484134</t>
  </si>
  <si>
    <t>未在市科创委统计库内，已查实</t>
  </si>
  <si>
    <t>深圳市铝镁合金工程技术研究开发中心</t>
  </si>
  <si>
    <t>2011年</t>
  </si>
  <si>
    <t>深圳市血液制品工程技术研究开发中心</t>
  </si>
  <si>
    <t>光明区富力工业区</t>
  </si>
  <si>
    <t>2004年</t>
  </si>
  <si>
    <t>深圳市新型储能材料工程研究中心</t>
  </si>
  <si>
    <t>深圳市偏光片技术工程技术研究开发中心</t>
  </si>
  <si>
    <t>公明办事处楼村社区第二工业区同富一路5</t>
  </si>
  <si>
    <t>深圳市星源材质科技股份有限公司</t>
  </si>
  <si>
    <t>深圳市锂离子电池隔膜研究开发中心</t>
  </si>
  <si>
    <t>深圳市光明区公明办事处田园路北</t>
  </si>
  <si>
    <t>深圳市TFT-LCD 显示工程技术研究开发中心</t>
  </si>
  <si>
    <t>深圳市LED电视背光源工程技术研究开发中心</t>
  </si>
  <si>
    <t>广播电视技术</t>
  </si>
  <si>
    <t>公明办事处宏发科技园</t>
  </si>
  <si>
    <t>深圳太阳能半导体照明产品工程研究中心</t>
  </si>
  <si>
    <t>深圳氧化物半导体TFT关键技术工程实验室</t>
  </si>
  <si>
    <t>公明办事处塘家社区观光路汇业科技园综合楼第一层Ｂ区</t>
  </si>
  <si>
    <t>工程实验室</t>
  </si>
  <si>
    <t>深圳聚合物微粒子合成及应用工程实验室</t>
  </si>
  <si>
    <t>深圳重组血浆蛋白类创新药物工程实验室</t>
  </si>
  <si>
    <t>蛋白质/多肽/核酸类药物</t>
  </si>
  <si>
    <t>深圳铝镁钛轻合金材料工程实验室</t>
  </si>
  <si>
    <t>深圳风电特种电容器工程实验室</t>
  </si>
  <si>
    <t>风能</t>
  </si>
  <si>
    <t>深圳高分子材料特种功能膜工程实验室</t>
  </si>
  <si>
    <t>深圳市锦瑞新材料股份有限公司</t>
  </si>
  <si>
    <t>深圳市光明区公明下村第三工业区12号锦瑞工业园</t>
  </si>
  <si>
    <t>王小静13510796025</t>
  </si>
  <si>
    <t>深圳石墨烯储能应用工程实验室</t>
  </si>
  <si>
    <t>节能与环保用新型无机非金属材料制造技术</t>
  </si>
  <si>
    <t>深圳市光明区公明办事处西田社区高新技术工业园</t>
  </si>
  <si>
    <t>深圳铝电解引线电容器研究工程实验室</t>
  </si>
  <si>
    <t>深圳市光明区上村社区经济发展总公司第六工业区4、7栋</t>
  </si>
  <si>
    <t>展辰新材料集团股份有限公司</t>
  </si>
  <si>
    <t>展辰新材料集团股份有限公司技术中心</t>
  </si>
  <si>
    <t>光明区观光路2045号</t>
  </si>
  <si>
    <t>李娜13808806532</t>
  </si>
  <si>
    <t>企业技术中心</t>
  </si>
  <si>
    <t>丽晶维珍妮内衣（深圳）有限公司</t>
  </si>
  <si>
    <t>丽晶维珍妮内衣（深圳）有限公司技术中心</t>
  </si>
  <si>
    <t>光明区玉塘街道玉律社区层摇工业区5号</t>
  </si>
  <si>
    <t>曹华13714996930</t>
  </si>
  <si>
    <t>深圳市得润电子股份有限公司</t>
  </si>
  <si>
    <t>深圳市得润电子股份有限公司技术中心</t>
  </si>
  <si>
    <t>微电子技术</t>
  </si>
  <si>
    <t>光明区光明街道三十路9 号得润电子工业园</t>
  </si>
  <si>
    <t>张敏敏13922874108</t>
  </si>
  <si>
    <t>深圳盛凌电子股份有限公司</t>
  </si>
  <si>
    <t>深圳盛凌电子股份有限公司研究开发中心（技术中心类）</t>
  </si>
  <si>
    <t>光明区光明高新区东红路东侧、十八号路南侧盛凌产业园</t>
  </si>
  <si>
    <t>谢琴丽13428955660</t>
  </si>
  <si>
    <t>2008年</t>
  </si>
  <si>
    <t>深圳晶石电器制造有限公司</t>
  </si>
  <si>
    <t>深圳晶石电器制造有限公司技术中心</t>
  </si>
  <si>
    <t>计算机及终端技术</t>
  </si>
  <si>
    <t>光明区玉塘街道长圳社区长兴工业区71栋</t>
  </si>
  <si>
    <t>李宗申15814415360</t>
  </si>
  <si>
    <t>2006年</t>
  </si>
  <si>
    <t>深圳市美盈森环保科技股份有限公司技术中心</t>
  </si>
  <si>
    <t>资源与环境技术</t>
  </si>
  <si>
    <t>光明区新陂头村美盈森厂区A栋</t>
  </si>
  <si>
    <t>深圳市平进股份有限公司</t>
  </si>
  <si>
    <t>深圳市平进股份有限公司研发中心</t>
  </si>
  <si>
    <t>机械基础件及模具技术</t>
  </si>
  <si>
    <t>光明区新湖街道公常路47号</t>
  </si>
  <si>
    <t>李广13430743220</t>
  </si>
  <si>
    <t>市科创委纳统宝安区，现行政划分在光明区</t>
  </si>
  <si>
    <t>电连精密技术有限公司</t>
  </si>
  <si>
    <t>电连精密技术有限公司技术中心</t>
  </si>
  <si>
    <t>光明区公明街道西田社区锦绣工业园8栋第一层至第三层A区</t>
  </si>
  <si>
    <t>方敏13433457223</t>
  </si>
  <si>
    <t>深圳市贝特瑞新能源材料股份有限公司技术中心</t>
  </si>
  <si>
    <t>光明区公明办事处西田社区高新技术工业园</t>
  </si>
  <si>
    <t>深圳市新纶科技股份有限公司技术中心</t>
  </si>
  <si>
    <t>深圳铭锋达精密技术有限公司</t>
  </si>
  <si>
    <t>深圳市铭锋达精密模具技术中心</t>
  </si>
  <si>
    <t>孙经理13410124477</t>
  </si>
  <si>
    <t>深圳市飞荣达科技股份有限公司</t>
  </si>
  <si>
    <t>深圳市飞荣达科技股份有限公司技术中心</t>
  </si>
  <si>
    <t>光明区玉塘街道田寮社区南光高速东侧、环玉路南侧飞荣达大厦/南山区北环大道猫头山高发科技工业区8#厂房一至六层</t>
  </si>
  <si>
    <t>陈涛13714670166</t>
  </si>
  <si>
    <t>市科创委纳统南山区，已查实计划迁入光明区，待沟通。</t>
  </si>
  <si>
    <t>深圳市星源材质科技股份有限公司技术中心</t>
  </si>
  <si>
    <t>深圳市华星光电技术有限公司技术中心</t>
  </si>
  <si>
    <t>新一代信息技术处领域</t>
  </si>
  <si>
    <t>市科创委纳统宝安区，已查实在光明区</t>
  </si>
  <si>
    <t>区级科技创新服务平台</t>
  </si>
  <si>
    <t>金雷13631659618</t>
  </si>
  <si>
    <t xml:space="preserve">精密模具技术研发中心项目 </t>
  </si>
  <si>
    <t>光明区公明办事处塘家社区东江工模城</t>
  </si>
  <si>
    <t>电容器工程技术中心项目</t>
  </si>
  <si>
    <t>信息技术领域</t>
  </si>
  <si>
    <t>光明区公明街道上村社区经济发展总公司第六工业区4、6、8、3号，下村社区北环路8号</t>
  </si>
  <si>
    <t>深圳市泰和安科技有限公司</t>
  </si>
  <si>
    <t>泰和安区级科技创新技术服务平台项目</t>
  </si>
  <si>
    <t>消防领域</t>
  </si>
  <si>
    <t>光明区凤新路楼村公明街道新健兴科技工业园A1栋</t>
  </si>
  <si>
    <t>徐淑18513174498</t>
  </si>
  <si>
    <t>精密连接器研发技术中心项目</t>
  </si>
  <si>
    <t>深圳市金新农科技股份有限公司</t>
  </si>
  <si>
    <t>深圳市仔猪营养工程技术研究中心</t>
  </si>
  <si>
    <t>2020年</t>
  </si>
  <si>
    <t>市工程中心</t>
  </si>
  <si>
    <t>深圳市注成科技股份有限公司</t>
  </si>
  <si>
    <t>广东省特种枪弹硬质合金研制与制备工程技术研究中心</t>
  </si>
  <si>
    <t>省工程中心</t>
  </si>
  <si>
    <t>广东省高压宽温域铝电解电容器工程技术研究中心</t>
  </si>
  <si>
    <t>深圳市速联技术有限公司</t>
  </si>
  <si>
    <t>广东省射频微波无源器件与系统工程技术研究中心</t>
  </si>
  <si>
    <t>深圳市蓝海华腾技术股份有限公司</t>
  </si>
  <si>
    <t>广东省新能源车辆驱动与控制工程技术研究中心</t>
  </si>
  <si>
    <t>深圳市道尔顿电子材料有限公司</t>
  </si>
  <si>
    <t>广东省聚酰亚胺感光材料工程技术研究中心</t>
  </si>
  <si>
    <t>电连技术股份有限公司</t>
  </si>
  <si>
    <t>广东省微型电子连接器及其组件（电连技术）工程技术研究中心</t>
  </si>
  <si>
    <t>凯茂科技（深圳）有限公司</t>
  </si>
  <si>
    <t>广东省可折叠超薄玻璃柔性制造工程技术研究中心</t>
  </si>
  <si>
    <t>深圳科创新源新材料股份有限公司</t>
  </si>
  <si>
    <t>广东省功能型高分子材料及工业应用工程技术研究中心</t>
  </si>
  <si>
    <t>深圳市诚捷智能装备股份有限公司</t>
  </si>
  <si>
    <t>广东省智能卷绕设备工程技术研究中心</t>
  </si>
  <si>
    <t>广东省大容量高速传输Type-C连接器工程技术研究中心</t>
  </si>
  <si>
    <t>丰宾电子（深圳）有限公司</t>
  </si>
  <si>
    <t>广东省低ESR(高频低阻）晶片集成铝电解电容器工程技术研究中心</t>
  </si>
  <si>
    <t>亚能生物技术（深圳）有限公司</t>
  </si>
  <si>
    <t>广东省人乳头瘤病毒（HPV）基因芯片工程技术研究中心</t>
  </si>
  <si>
    <t>生物技术</t>
  </si>
  <si>
    <t>深圳市普耐科技有限公司</t>
  </si>
  <si>
    <t>广东省超高清医疗显示屏工程技术研究中心</t>
  </si>
  <si>
    <t>美盈森集团股份有限公司</t>
  </si>
  <si>
    <t>广东省绿色印刷及智能包装设计工程技术研究中心</t>
  </si>
  <si>
    <t>智能制造</t>
  </si>
  <si>
    <t>深圳市华圣达拉链有限公司</t>
  </si>
  <si>
    <t>广东省医用防护服拉链工程技术研究中心</t>
  </si>
  <si>
    <t>深圳市中升薄膜材料有限公司</t>
  </si>
  <si>
    <t>广东省医用口罩材料及制造工艺工程技术研究中心</t>
  </si>
  <si>
    <t>深圳市锦瑞生物科技有限公司</t>
  </si>
  <si>
    <t>广东省临床医疗智能检测仪器和试剂工程技术研究中心</t>
  </si>
  <si>
    <t>深圳云峯智能科技有限公司</t>
  </si>
  <si>
    <t>广东省智能消杀机器人工程技术研究中心</t>
  </si>
  <si>
    <t>深圳市希莱恒医用电子有限公司</t>
  </si>
  <si>
    <t>广东省电解质分析与检测工程技术研究中心</t>
  </si>
  <si>
    <t>深圳市帝迈生物技术有限公司</t>
  </si>
  <si>
    <t>深圳市全自动凝血及纤溶功能分析技术工程研究中心</t>
  </si>
  <si>
    <t>市级工程中心</t>
  </si>
  <si>
    <t>深圳爱湾医学检验实验室</t>
  </si>
  <si>
    <t>深圳市罕见病代谢组学精准医学工程研究中心</t>
  </si>
  <si>
    <t>各级各类</t>
  </si>
  <si>
    <t>国家级企业技术中心</t>
  </si>
  <si>
    <t>国家级工程实验室</t>
  </si>
  <si>
    <t>市级重点实验室</t>
  </si>
  <si>
    <t>国家工程研究中心</t>
  </si>
  <si>
    <t>后期前往调研</t>
  </si>
  <si>
    <t>市级公共技术服务平台</t>
  </si>
  <si>
    <t>已交资料</t>
  </si>
  <si>
    <t>林少冲，29068896</t>
  </si>
  <si>
    <t>省级工程技术研究中心</t>
  </si>
  <si>
    <t>没有姓贺人员</t>
  </si>
  <si>
    <t>梁小姐18520863520</t>
  </si>
  <si>
    <t>原联系人：廖佳琦13164761004</t>
  </si>
  <si>
    <t>停机</t>
  </si>
  <si>
    <t>计划申报一个省级实验室、一个市级工程技术中心</t>
  </si>
  <si>
    <t>近期前往调研</t>
  </si>
  <si>
    <t>4.25日上午调研</t>
  </si>
  <si>
    <t>光明区电容器工程技术中心项目</t>
  </si>
  <si>
    <t>深圳市美盈森环保科技股份有限公司企业研发中心</t>
  </si>
  <si>
    <t>光明区得润电子股份有限公司技术中心</t>
  </si>
  <si>
    <t>孙经理13410124477，徐小姐    13530834471</t>
  </si>
  <si>
    <t>光明区铭锋达精密模具技术中心</t>
  </si>
  <si>
    <t>光明区精密连接器研发技术中心项目</t>
  </si>
  <si>
    <t>4.30日下午调研</t>
  </si>
  <si>
    <t>金雷13631659618；肖经理，13699868907</t>
  </si>
  <si>
    <t>计划今年继续申报省级</t>
  </si>
  <si>
    <t>光明区雷电测试公共技术服务平台</t>
  </si>
  <si>
    <t>4.25日上午调研。5月7日经查实于2013年7月被撤销市级。</t>
  </si>
  <si>
    <t>林志刚13925809892</t>
  </si>
  <si>
    <t>待核查</t>
  </si>
  <si>
    <t>光明区泰和安区级科技创新技术服务平台项目</t>
  </si>
  <si>
    <t>国家级重点实验室</t>
  </si>
  <si>
    <t>光明区各级创新平台汇总表</t>
  </si>
  <si>
    <t>截止至2019年6月10日（不含区级）</t>
  </si>
  <si>
    <t>数字经济</t>
  </si>
  <si>
    <t>其他</t>
  </si>
  <si>
    <t>合计</t>
  </si>
  <si>
    <t>总计</t>
  </si>
  <si>
    <t>国家级（小计）</t>
  </si>
  <si>
    <t>国家工程（技术）研究中心</t>
  </si>
  <si>
    <t>国家认定企业技术中心</t>
  </si>
  <si>
    <t>国家基因库</t>
  </si>
  <si>
    <t>深圳超级计算中心</t>
  </si>
  <si>
    <t>国家级平台</t>
  </si>
  <si>
    <t>部级（小计）</t>
  </si>
  <si>
    <t>交通运输研发中心</t>
  </si>
  <si>
    <t>省级（小计）</t>
  </si>
  <si>
    <t>省级工程（技术）研究中心</t>
  </si>
  <si>
    <t>省级公共技术服务平台</t>
  </si>
  <si>
    <t>省级创新平台</t>
  </si>
  <si>
    <t>市级（小计）</t>
  </si>
  <si>
    <t>市级工程（技术）研究中心</t>
  </si>
  <si>
    <t>市级创业公共服务平台</t>
  </si>
  <si>
    <r>
      <rPr>
        <b/>
        <sz val="10"/>
        <color rgb="FFFF0000"/>
        <rFont val="宋体"/>
        <charset val="134"/>
      </rPr>
      <t>备注：</t>
    </r>
    <r>
      <rPr>
        <sz val="10"/>
        <color rgb="FFFF0000"/>
        <rFont val="宋体"/>
        <charset val="134"/>
      </rPr>
      <t>此表统计数据不含128家孵化器（某些孵化器为研究院所等，无法划分具体领域）。</t>
    </r>
  </si>
</sst>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43">
    <font>
      <sz val="11"/>
      <color theme="1"/>
      <name val="宋体"/>
      <charset val="134"/>
      <scheme val="minor"/>
    </font>
    <font>
      <sz val="12"/>
      <color rgb="FFFF0000"/>
      <name val="宋体"/>
      <charset val="134"/>
    </font>
    <font>
      <sz val="12"/>
      <color theme="1"/>
      <name val="宋体"/>
      <charset val="134"/>
    </font>
    <font>
      <b/>
      <sz val="12"/>
      <color theme="1"/>
      <name val="宋体"/>
      <charset val="134"/>
    </font>
    <font>
      <b/>
      <sz val="18"/>
      <color theme="1"/>
      <name val="宋体"/>
      <charset val="134"/>
    </font>
    <font>
      <b/>
      <sz val="10"/>
      <color theme="1"/>
      <name val="宋体"/>
      <charset val="134"/>
    </font>
    <font>
      <b/>
      <sz val="11"/>
      <color theme="1"/>
      <name val="宋体"/>
      <charset val="134"/>
    </font>
    <font>
      <sz val="11"/>
      <color theme="1"/>
      <name val="宋体"/>
      <charset val="134"/>
    </font>
    <font>
      <b/>
      <sz val="10"/>
      <color rgb="FFFF0000"/>
      <name val="宋体"/>
      <charset val="134"/>
    </font>
    <font>
      <sz val="10"/>
      <color theme="1"/>
      <name val="宋体"/>
      <charset val="134"/>
    </font>
    <font>
      <sz val="10.5"/>
      <color theme="1"/>
      <name val="宋体"/>
      <charset val="134"/>
    </font>
    <font>
      <sz val="10.5"/>
      <name val="宋体"/>
      <charset val="134"/>
    </font>
    <font>
      <sz val="11"/>
      <name val="宋体"/>
      <charset val="134"/>
    </font>
    <font>
      <b/>
      <sz val="14"/>
      <color theme="1"/>
      <name val="宋体"/>
      <charset val="134"/>
    </font>
    <font>
      <sz val="14"/>
      <color theme="1"/>
      <name val="宋体"/>
      <charset val="134"/>
    </font>
    <font>
      <sz val="10"/>
      <color theme="1"/>
      <name val="宋体"/>
      <charset val="134"/>
      <scheme val="minor"/>
    </font>
    <font>
      <sz val="14"/>
      <color rgb="FFFF0000"/>
      <name val="宋体"/>
      <charset val="134"/>
      <scheme val="minor"/>
    </font>
    <font>
      <sz val="14"/>
      <color rgb="FFFF0000"/>
      <name val="宋体"/>
      <charset val="134"/>
    </font>
    <font>
      <sz val="14"/>
      <name val="宋体"/>
      <charset val="134"/>
    </font>
    <font>
      <sz val="14"/>
      <color theme="1"/>
      <name val="宋体"/>
      <charset val="134"/>
      <scheme val="minor"/>
    </font>
    <font>
      <sz val="14"/>
      <color rgb="FF000000"/>
      <name val="宋体"/>
      <charset val="134"/>
    </font>
    <font>
      <i/>
      <sz val="14"/>
      <color theme="1"/>
      <name val="宋体"/>
      <charset val="134"/>
    </font>
    <font>
      <b/>
      <sz val="18"/>
      <color theme="3"/>
      <name val="宋体"/>
      <charset val="134"/>
      <scheme val="minor"/>
    </font>
    <font>
      <sz val="11"/>
      <color theme="0"/>
      <name val="宋体"/>
      <charset val="0"/>
      <scheme val="minor"/>
    </font>
    <font>
      <sz val="11"/>
      <color theme="1"/>
      <name val="宋体"/>
      <charset val="0"/>
      <scheme val="minor"/>
    </font>
    <font>
      <b/>
      <sz val="11"/>
      <color theme="3"/>
      <name val="宋体"/>
      <charset val="134"/>
      <scheme val="minor"/>
    </font>
    <font>
      <sz val="12"/>
      <name val="宋体"/>
      <charset val="134"/>
    </font>
    <font>
      <sz val="11"/>
      <color rgb="FF9C0006"/>
      <name val="宋体"/>
      <charset val="0"/>
      <scheme val="minor"/>
    </font>
    <font>
      <b/>
      <sz val="11"/>
      <color theme="1"/>
      <name val="宋体"/>
      <charset val="0"/>
      <scheme val="minor"/>
    </font>
    <font>
      <b/>
      <sz val="13"/>
      <color theme="3"/>
      <name val="宋体"/>
      <charset val="134"/>
      <scheme val="minor"/>
    </font>
    <font>
      <sz val="11"/>
      <color rgb="FF3F3F76"/>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sz val="11"/>
      <color rgb="FF0061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b/>
      <sz val="11"/>
      <color rgb="FF3F3F3F"/>
      <name val="宋体"/>
      <charset val="0"/>
      <scheme val="minor"/>
    </font>
    <font>
      <b/>
      <sz val="11"/>
      <color rgb="FFFFFFFF"/>
      <name val="宋体"/>
      <charset val="0"/>
      <scheme val="minor"/>
    </font>
    <font>
      <sz val="10"/>
      <color rgb="FFFF0000"/>
      <name val="宋体"/>
      <charset val="134"/>
    </font>
  </fonts>
  <fills count="43">
    <fill>
      <patternFill patternType="none"/>
    </fill>
    <fill>
      <patternFill patternType="gray125"/>
    </fill>
    <fill>
      <patternFill patternType="solid">
        <fgColor theme="0" tint="-0.149906918546098"/>
        <bgColor indexed="64"/>
      </patternFill>
    </fill>
    <fill>
      <patternFill patternType="solid">
        <fgColor rgb="FF92D050"/>
        <bgColor indexed="64"/>
      </patternFill>
    </fill>
    <fill>
      <patternFill patternType="solid">
        <fgColor theme="9" tint="0.799951170384838"/>
        <bgColor indexed="64"/>
      </patternFill>
    </fill>
    <fill>
      <patternFill patternType="solid">
        <fgColor rgb="FF00B050"/>
        <bgColor indexed="64"/>
      </patternFill>
    </fill>
    <fill>
      <patternFill patternType="solid">
        <fgColor rgb="FF00B0F0"/>
        <bgColor indexed="64"/>
      </patternFill>
    </fill>
    <fill>
      <patternFill patternType="solid">
        <fgColor rgb="FF7030A0"/>
        <bgColor indexed="64"/>
      </patternFill>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theme="9" tint="0.399945066682943"/>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theme="4" tint="0.399975585192419"/>
        <bgColor indexed="64"/>
      </patternFill>
    </fill>
    <fill>
      <patternFill patternType="solid">
        <fgColor rgb="FFFFCC99"/>
        <bgColor indexed="64"/>
      </patternFill>
    </fill>
    <fill>
      <patternFill patternType="solid">
        <fgColor theme="8" tint="0.799981688894314"/>
        <bgColor indexed="64"/>
      </patternFill>
    </fill>
    <fill>
      <patternFill patternType="solid">
        <fgColor rgb="FFFFEB9C"/>
        <bgColor indexed="64"/>
      </patternFill>
    </fill>
    <fill>
      <patternFill patternType="solid">
        <fgColor theme="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8"/>
        <bgColor indexed="64"/>
      </patternFill>
    </fill>
    <fill>
      <patternFill patternType="solid">
        <fgColor rgb="FFA5A5A5"/>
        <bgColor indexed="64"/>
      </patternFill>
    </fill>
  </fills>
  <borders count="24">
    <border>
      <left/>
      <right/>
      <top/>
      <bottom/>
      <diagonal/>
    </border>
    <border>
      <left/>
      <right/>
      <top/>
      <bottom style="thin">
        <color auto="1"/>
      </bottom>
      <diagonal/>
    </border>
    <border diagonalDown="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right style="thin">
        <color auto="1"/>
      </right>
      <top style="thin">
        <color auto="1"/>
      </top>
      <bottom style="thin">
        <color auto="1"/>
      </bottom>
      <diagonal/>
    </border>
    <border>
      <left/>
      <right/>
      <top style="thin">
        <color auto="1"/>
      </top>
      <bottom style="thin">
        <color auto="1"/>
      </bottom>
      <diagonal/>
    </border>
    <border>
      <left/>
      <right style="medium">
        <color auto="1"/>
      </right>
      <top/>
      <bottom style="medium">
        <color auto="1"/>
      </bottom>
      <diagonal/>
    </border>
    <border>
      <left style="thin">
        <color auto="1"/>
      </left>
      <right/>
      <top/>
      <bottom style="thin">
        <color auto="1"/>
      </bottom>
      <diagonal/>
    </border>
    <border>
      <left/>
      <right/>
      <top/>
      <bottom style="medium">
        <color auto="1"/>
      </bottom>
      <diagonal/>
    </border>
    <border>
      <left style="medium">
        <color auto="1"/>
      </left>
      <right style="medium">
        <color auto="1"/>
      </right>
      <top/>
      <bottom style="medium">
        <color auto="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3">
    <xf numFmtId="0" fontId="0" fillId="0" borderId="0"/>
    <xf numFmtId="42" fontId="0" fillId="0" borderId="0" applyFont="0" applyFill="0" applyBorder="0" applyAlignment="0" applyProtection="0">
      <alignment vertical="center"/>
    </xf>
    <xf numFmtId="0" fontId="24" fillId="31" borderId="0" applyNumberFormat="0" applyBorder="0" applyAlignment="0" applyProtection="0">
      <alignment vertical="center"/>
    </xf>
    <xf numFmtId="0" fontId="30" fillId="26" borderId="19" applyNumberFormat="0" applyAlignment="0" applyProtection="0">
      <alignment vertical="center"/>
    </xf>
    <xf numFmtId="44" fontId="0" fillId="0" borderId="0" applyFont="0" applyFill="0" applyBorder="0" applyAlignment="0" applyProtection="0">
      <alignment vertical="center"/>
    </xf>
    <xf numFmtId="0" fontId="26" fillId="0" borderId="0">
      <alignment vertical="center"/>
    </xf>
    <xf numFmtId="41" fontId="0" fillId="0" borderId="0" applyFont="0" applyFill="0" applyBorder="0" applyAlignment="0" applyProtection="0">
      <alignment vertical="center"/>
    </xf>
    <xf numFmtId="0" fontId="24" fillId="22" borderId="0" applyNumberFormat="0" applyBorder="0" applyAlignment="0" applyProtection="0">
      <alignment vertical="center"/>
    </xf>
    <xf numFmtId="0" fontId="27" fillId="17" borderId="0" applyNumberFormat="0" applyBorder="0" applyAlignment="0" applyProtection="0">
      <alignment vertical="center"/>
    </xf>
    <xf numFmtId="43" fontId="0" fillId="0" borderId="0" applyFont="0" applyFill="0" applyBorder="0" applyAlignment="0" applyProtection="0">
      <alignment vertical="center"/>
    </xf>
    <xf numFmtId="0" fontId="23" fillId="37"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0" fontId="38" fillId="0" borderId="0" applyNumberFormat="0" applyFill="0" applyBorder="0" applyAlignment="0" applyProtection="0">
      <alignment vertical="center"/>
    </xf>
    <xf numFmtId="0" fontId="0" fillId="12" borderId="16" applyNumberFormat="0" applyFont="0" applyAlignment="0" applyProtection="0">
      <alignment vertical="center"/>
    </xf>
    <xf numFmtId="0" fontId="23" fillId="16" borderId="0" applyNumberFormat="0" applyBorder="0" applyAlignment="0" applyProtection="0">
      <alignment vertical="center"/>
    </xf>
    <xf numFmtId="0" fontId="2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3" fillId="0" borderId="18" applyNumberFormat="0" applyFill="0" applyAlignment="0" applyProtection="0">
      <alignment vertical="center"/>
    </xf>
    <xf numFmtId="0" fontId="26" fillId="0" borderId="0" applyFont="0" applyBorder="0" applyAlignment="0"/>
    <xf numFmtId="0" fontId="29" fillId="0" borderId="18" applyNumberFormat="0" applyFill="0" applyAlignment="0" applyProtection="0">
      <alignment vertical="center"/>
    </xf>
    <xf numFmtId="0" fontId="23" fillId="25" borderId="0" applyNumberFormat="0" applyBorder="0" applyAlignment="0" applyProtection="0">
      <alignment vertical="center"/>
    </xf>
    <xf numFmtId="0" fontId="25" fillId="0" borderId="21" applyNumberFormat="0" applyFill="0" applyAlignment="0" applyProtection="0">
      <alignment vertical="center"/>
    </xf>
    <xf numFmtId="0" fontId="23" fillId="39" borderId="0" applyNumberFormat="0" applyBorder="0" applyAlignment="0" applyProtection="0">
      <alignment vertical="center"/>
    </xf>
    <xf numFmtId="0" fontId="40" fillId="38" borderId="22" applyNumberFormat="0" applyAlignment="0" applyProtection="0">
      <alignment vertical="center"/>
    </xf>
    <xf numFmtId="0" fontId="39" fillId="38" borderId="19" applyNumberFormat="0" applyAlignment="0" applyProtection="0">
      <alignment vertical="center"/>
    </xf>
    <xf numFmtId="0" fontId="41" fillId="42" borderId="23" applyNumberFormat="0" applyAlignment="0" applyProtection="0">
      <alignment vertical="center"/>
    </xf>
    <xf numFmtId="0" fontId="24" fillId="30" borderId="0" applyNumberFormat="0" applyBorder="0" applyAlignment="0" applyProtection="0">
      <alignment vertical="center"/>
    </xf>
    <xf numFmtId="0" fontId="23" fillId="29" borderId="0" applyNumberFormat="0" applyBorder="0" applyAlignment="0" applyProtection="0">
      <alignment vertical="center"/>
    </xf>
    <xf numFmtId="0" fontId="32" fillId="0" borderId="20" applyNumberFormat="0" applyFill="0" applyAlignment="0" applyProtection="0">
      <alignment vertical="center"/>
    </xf>
    <xf numFmtId="0" fontId="28" fillId="0" borderId="17" applyNumberFormat="0" applyFill="0" applyAlignment="0" applyProtection="0">
      <alignment vertical="center"/>
    </xf>
    <xf numFmtId="0" fontId="35" fillId="36" borderId="0" applyNumberFormat="0" applyBorder="0" applyAlignment="0" applyProtection="0">
      <alignment vertical="center"/>
    </xf>
    <xf numFmtId="0" fontId="31" fillId="28" borderId="0" applyNumberFormat="0" applyBorder="0" applyAlignment="0" applyProtection="0">
      <alignment vertical="center"/>
    </xf>
    <xf numFmtId="0" fontId="24" fillId="27" borderId="0" applyNumberFormat="0" applyBorder="0" applyAlignment="0" applyProtection="0">
      <alignment vertical="center"/>
    </xf>
    <xf numFmtId="0" fontId="23" fillId="21" borderId="0" applyNumberFormat="0" applyBorder="0" applyAlignment="0" applyProtection="0">
      <alignment vertical="center"/>
    </xf>
    <xf numFmtId="0" fontId="24" fillId="35" borderId="0" applyNumberFormat="0" applyBorder="0" applyAlignment="0" applyProtection="0">
      <alignment vertical="center"/>
    </xf>
    <xf numFmtId="0" fontId="24" fillId="15" borderId="0" applyNumberFormat="0" applyBorder="0" applyAlignment="0" applyProtection="0">
      <alignment vertical="center"/>
    </xf>
    <xf numFmtId="0" fontId="24" fillId="20" borderId="0" applyNumberFormat="0" applyBorder="0" applyAlignment="0" applyProtection="0">
      <alignment vertical="center"/>
    </xf>
    <xf numFmtId="0" fontId="24" fillId="34" borderId="0" applyNumberFormat="0" applyBorder="0" applyAlignment="0" applyProtection="0">
      <alignment vertical="center"/>
    </xf>
    <xf numFmtId="0" fontId="23" fillId="24" borderId="0" applyNumberFormat="0" applyBorder="0" applyAlignment="0" applyProtection="0">
      <alignment vertical="center"/>
    </xf>
    <xf numFmtId="0" fontId="23" fillId="14" borderId="0" applyNumberFormat="0" applyBorder="0" applyAlignment="0" applyProtection="0">
      <alignment vertical="center"/>
    </xf>
    <xf numFmtId="0" fontId="24" fillId="23" borderId="0" applyNumberFormat="0" applyBorder="0" applyAlignment="0" applyProtection="0">
      <alignment vertical="center"/>
    </xf>
    <xf numFmtId="0" fontId="24" fillId="40" borderId="0" applyNumberFormat="0" applyBorder="0" applyAlignment="0" applyProtection="0">
      <alignment vertical="center"/>
    </xf>
    <xf numFmtId="0" fontId="23" fillId="41" borderId="0" applyNumberFormat="0" applyBorder="0" applyAlignment="0" applyProtection="0">
      <alignment vertical="center"/>
    </xf>
    <xf numFmtId="0" fontId="24" fillId="19" borderId="0" applyNumberFormat="0" applyBorder="0" applyAlignment="0" applyProtection="0">
      <alignment vertical="center"/>
    </xf>
    <xf numFmtId="0" fontId="23" fillId="33" borderId="0" applyNumberFormat="0" applyBorder="0" applyAlignment="0" applyProtection="0">
      <alignment vertical="center"/>
    </xf>
    <xf numFmtId="0" fontId="23" fillId="13" borderId="0" applyNumberFormat="0" applyBorder="0" applyAlignment="0" applyProtection="0">
      <alignment vertical="center"/>
    </xf>
    <xf numFmtId="0" fontId="24" fillId="18" borderId="0" applyNumberFormat="0" applyBorder="0" applyAlignment="0" applyProtection="0">
      <alignment vertical="center"/>
    </xf>
    <xf numFmtId="0" fontId="23" fillId="32" borderId="0" applyNumberFormat="0" applyBorder="0" applyAlignment="0" applyProtection="0">
      <alignment vertical="center"/>
    </xf>
    <xf numFmtId="0" fontId="26" fillId="0" borderId="0" applyFont="0" applyBorder="0" applyAlignment="0"/>
    <xf numFmtId="0" fontId="26" fillId="0" borderId="0"/>
  </cellStyleXfs>
  <cellXfs count="154">
    <xf numFmtId="0" fontId="0" fillId="0" borderId="0" xfId="0"/>
    <xf numFmtId="0" fontId="1" fillId="0" borderId="0" xfId="52" applyFont="1"/>
    <xf numFmtId="0" fontId="2" fillId="0" borderId="0" xfId="52" applyFont="1" applyFill="1"/>
    <xf numFmtId="0" fontId="1" fillId="0" borderId="0" xfId="52" applyFont="1" applyFill="1"/>
    <xf numFmtId="0" fontId="2" fillId="0" borderId="0" xfId="52" applyFont="1"/>
    <xf numFmtId="0" fontId="3" fillId="0" borderId="0" xfId="52" applyFont="1"/>
    <xf numFmtId="0" fontId="4" fillId="0" borderId="0" xfId="52" applyFont="1" applyBorder="1" applyAlignment="1">
      <alignment horizontal="center" vertical="center"/>
    </xf>
    <xf numFmtId="0" fontId="4" fillId="0" borderId="1" xfId="52" applyFont="1" applyBorder="1" applyAlignment="1">
      <alignment horizontal="center" vertical="center"/>
    </xf>
    <xf numFmtId="0" fontId="5" fillId="0" borderId="1" xfId="52" applyFont="1" applyBorder="1" applyAlignment="1">
      <alignment horizontal="right" vertical="center"/>
    </xf>
    <xf numFmtId="0" fontId="6" fillId="0" borderId="2" xfId="52" applyFont="1" applyBorder="1" applyAlignment="1">
      <alignment horizontal="center" vertical="center" wrapText="1"/>
    </xf>
    <xf numFmtId="0" fontId="6" fillId="0" borderId="3" xfId="52" applyFont="1" applyBorder="1" applyAlignment="1">
      <alignment horizontal="center" vertical="center" wrapText="1"/>
    </xf>
    <xf numFmtId="0" fontId="6" fillId="0" borderId="4" xfId="52" applyFont="1" applyBorder="1" applyAlignment="1">
      <alignment horizontal="center" vertical="center" wrapText="1"/>
    </xf>
    <xf numFmtId="0" fontId="6" fillId="2" borderId="3" xfId="52" applyFont="1" applyFill="1" applyBorder="1" applyAlignment="1">
      <alignment horizontal="center" vertical="center" wrapText="1"/>
    </xf>
    <xf numFmtId="0" fontId="6" fillId="2" borderId="3" xfId="52" applyFont="1" applyFill="1" applyBorder="1" applyAlignment="1">
      <alignment horizontal="center" vertical="center"/>
    </xf>
    <xf numFmtId="0" fontId="6" fillId="2" borderId="3" xfId="52" applyFont="1" applyFill="1" applyBorder="1" applyAlignment="1">
      <alignment horizontal="left" vertical="center" wrapText="1"/>
    </xf>
    <xf numFmtId="0" fontId="7" fillId="0" borderId="3" xfId="52" applyFont="1" applyBorder="1" applyAlignment="1">
      <alignment vertical="center" wrapText="1"/>
    </xf>
    <xf numFmtId="0" fontId="7" fillId="0" borderId="3" xfId="52" applyFont="1" applyBorder="1" applyAlignment="1">
      <alignment horizontal="center" vertical="center" wrapText="1"/>
    </xf>
    <xf numFmtId="0" fontId="7" fillId="0" borderId="4" xfId="52" applyFont="1" applyBorder="1" applyAlignment="1">
      <alignment horizontal="center" vertical="center" wrapText="1"/>
    </xf>
    <xf numFmtId="0" fontId="7" fillId="0" borderId="3" xfId="52" applyFont="1" applyFill="1" applyBorder="1" applyAlignment="1">
      <alignment horizontal="left" vertical="center" wrapText="1"/>
    </xf>
    <xf numFmtId="0" fontId="7" fillId="0" borderId="3" xfId="52" applyFont="1" applyFill="1" applyBorder="1" applyAlignment="1">
      <alignment horizontal="center" vertical="center" wrapText="1"/>
    </xf>
    <xf numFmtId="0" fontId="7" fillId="0" borderId="4" xfId="52" applyFont="1" applyFill="1" applyBorder="1" applyAlignment="1">
      <alignment horizontal="center" vertical="center" wrapText="1"/>
    </xf>
    <xf numFmtId="0" fontId="7" fillId="0" borderId="3" xfId="52" applyFont="1" applyBorder="1" applyAlignment="1">
      <alignment horizontal="left" vertical="center" wrapText="1"/>
    </xf>
    <xf numFmtId="0" fontId="7" fillId="0" borderId="3" xfId="52" applyFont="1" applyBorder="1" applyAlignment="1">
      <alignment horizontal="center" vertical="center"/>
    </xf>
    <xf numFmtId="0" fontId="8" fillId="0" borderId="5" xfId="52" applyFont="1" applyBorder="1" applyAlignment="1">
      <alignment horizontal="left"/>
    </xf>
    <xf numFmtId="0" fontId="9" fillId="0" borderId="5" xfId="52" applyFont="1" applyBorder="1" applyAlignment="1">
      <alignment horizontal="left"/>
    </xf>
    <xf numFmtId="0" fontId="9" fillId="0" borderId="0" xfId="52" applyFont="1" applyBorder="1" applyAlignment="1">
      <alignment horizontal="left" vertical="top" wrapText="1"/>
    </xf>
    <xf numFmtId="0" fontId="0" fillId="0" borderId="0" xfId="0" applyBorder="1" applyAlignment="1">
      <alignment wrapText="1"/>
    </xf>
    <xf numFmtId="0" fontId="0" fillId="0" borderId="0" xfId="0" applyAlignment="1">
      <alignment wrapText="1"/>
    </xf>
    <xf numFmtId="0" fontId="3" fillId="0" borderId="3" xfId="0" applyFont="1" applyBorder="1" applyAlignment="1">
      <alignment horizontal="center" vertical="center" wrapText="1"/>
    </xf>
    <xf numFmtId="0" fontId="10" fillId="3" borderId="3"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6" xfId="0" applyFont="1" applyFill="1" applyBorder="1" applyAlignment="1">
      <alignment vertical="center" wrapText="1"/>
    </xf>
    <xf numFmtId="0" fontId="10" fillId="0" borderId="3" xfId="0" applyFont="1" applyFill="1" applyBorder="1" applyAlignment="1">
      <alignment horizontal="left" vertical="center" wrapText="1"/>
    </xf>
    <xf numFmtId="0" fontId="0" fillId="0" borderId="3" xfId="0" applyBorder="1" applyAlignment="1">
      <alignment horizontal="center" vertical="center" wrapText="1"/>
    </xf>
    <xf numFmtId="0" fontId="11" fillId="5" borderId="3" xfId="0" applyFont="1" applyFill="1" applyBorder="1" applyAlignment="1">
      <alignment horizontal="center" vertical="center" wrapText="1"/>
    </xf>
    <xf numFmtId="0" fontId="10" fillId="0" borderId="7" xfId="0" applyFont="1" applyFill="1" applyBorder="1" applyAlignment="1">
      <alignment vertical="center" wrapText="1"/>
    </xf>
    <xf numFmtId="0" fontId="11" fillId="0" borderId="3" xfId="0" applyFont="1" applyFill="1" applyBorder="1" applyAlignment="1">
      <alignment horizontal="center" vertical="center" wrapText="1"/>
    </xf>
    <xf numFmtId="0" fontId="11" fillId="0" borderId="3" xfId="0" applyFont="1" applyFill="1" applyBorder="1" applyAlignment="1">
      <alignment horizontal="left" vertical="center" wrapText="1"/>
    </xf>
    <xf numFmtId="0" fontId="11" fillId="6" borderId="3" xfId="0" applyFont="1" applyFill="1" applyBorder="1" applyAlignment="1">
      <alignment horizontal="center" vertical="center" wrapText="1"/>
    </xf>
    <xf numFmtId="0" fontId="11" fillId="0" borderId="3" xfId="0" applyFont="1" applyFill="1" applyBorder="1" applyAlignment="1">
      <alignment horizontal="justify" vertical="center" wrapText="1"/>
    </xf>
    <xf numFmtId="0" fontId="10" fillId="0" borderId="8" xfId="0" applyFont="1" applyFill="1" applyBorder="1" applyAlignment="1">
      <alignment vertical="center" wrapText="1"/>
    </xf>
    <xf numFmtId="0" fontId="10" fillId="0" borderId="3" xfId="0" applyFont="1" applyFill="1" applyBorder="1" applyAlignment="1">
      <alignment vertical="center" wrapText="1"/>
    </xf>
    <xf numFmtId="0" fontId="10" fillId="5" borderId="3"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8" borderId="3" xfId="0" applyFont="1" applyFill="1" applyBorder="1" applyAlignment="1">
      <alignment horizontal="justify" vertical="center" wrapText="1"/>
    </xf>
    <xf numFmtId="0" fontId="7" fillId="3" borderId="8"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1" fillId="0" borderId="6" xfId="0" applyFont="1" applyFill="1" applyBorder="1" applyAlignment="1">
      <alignment vertical="center" wrapText="1"/>
    </xf>
    <xf numFmtId="0" fontId="11" fillId="0" borderId="8" xfId="0" applyFont="1" applyFill="1" applyBorder="1" applyAlignment="1">
      <alignment vertical="center" wrapText="1"/>
    </xf>
    <xf numFmtId="0" fontId="10" fillId="0" borderId="3" xfId="0" applyFont="1" applyFill="1" applyBorder="1" applyAlignment="1">
      <alignment horizontal="justify" vertical="center" wrapText="1"/>
    </xf>
    <xf numFmtId="0" fontId="10" fillId="8" borderId="6"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1" fillId="0" borderId="3" xfId="0" applyFont="1" applyFill="1" applyBorder="1" applyAlignment="1">
      <alignment vertical="center" wrapText="1"/>
    </xf>
    <xf numFmtId="0" fontId="12" fillId="3" borderId="3" xfId="0" applyFont="1" applyFill="1" applyBorder="1" applyAlignment="1">
      <alignment horizontal="center" vertical="center" wrapText="1"/>
    </xf>
    <xf numFmtId="0" fontId="11" fillId="9" borderId="3" xfId="0" applyFont="1" applyFill="1" applyBorder="1" applyAlignment="1">
      <alignment vertical="center" wrapText="1"/>
    </xf>
    <xf numFmtId="0" fontId="10" fillId="10" borderId="3" xfId="0" applyFont="1" applyFill="1" applyBorder="1" applyAlignment="1">
      <alignment horizontal="center" vertical="center" wrapText="1"/>
    </xf>
    <xf numFmtId="0" fontId="11" fillId="8" borderId="3" xfId="0" applyFont="1" applyFill="1" applyBorder="1" applyAlignment="1">
      <alignment vertical="center" wrapText="1"/>
    </xf>
    <xf numFmtId="0" fontId="11" fillId="0" borderId="6" xfId="0" applyFont="1" applyFill="1" applyBorder="1" applyAlignment="1">
      <alignment horizontal="left" vertical="center" wrapText="1"/>
    </xf>
    <xf numFmtId="0" fontId="0" fillId="0" borderId="3" xfId="0" applyBorder="1" applyAlignment="1">
      <alignment vertical="center" wrapText="1"/>
    </xf>
    <xf numFmtId="0" fontId="11" fillId="0" borderId="7" xfId="0" applyFont="1" applyFill="1" applyBorder="1" applyAlignment="1">
      <alignment horizontal="left" vertical="center" wrapText="1"/>
    </xf>
    <xf numFmtId="0" fontId="0" fillId="0" borderId="9" xfId="0" applyFill="1" applyBorder="1" applyAlignment="1">
      <alignment vertical="center" wrapText="1"/>
    </xf>
    <xf numFmtId="0" fontId="0" fillId="3" borderId="9" xfId="0" applyFill="1" applyBorder="1" applyAlignment="1">
      <alignment horizontal="center" vertical="center" wrapText="1"/>
    </xf>
    <xf numFmtId="0" fontId="12" fillId="0" borderId="0" xfId="0" applyFont="1" applyFill="1" applyBorder="1" applyAlignment="1">
      <alignment horizontal="center" vertical="center" wrapText="1"/>
    </xf>
    <xf numFmtId="0" fontId="11" fillId="0" borderId="0" xfId="0" applyFont="1" applyFill="1" applyBorder="1" applyAlignment="1">
      <alignment horizontal="left" vertical="center" wrapText="1"/>
    </xf>
    <xf numFmtId="0" fontId="0" fillId="0" borderId="0" xfId="0" applyAlignment="1">
      <alignment horizontal="center" wrapText="1"/>
    </xf>
    <xf numFmtId="0" fontId="0" fillId="8" borderId="0" xfId="0" applyFill="1" applyBorder="1" applyAlignment="1">
      <alignment horizontal="center" vertical="center" wrapText="1"/>
    </xf>
    <xf numFmtId="0" fontId="0" fillId="8" borderId="9" xfId="0" applyFill="1" applyBorder="1" applyAlignment="1">
      <alignment horizontal="center" vertical="center" wrapText="1"/>
    </xf>
    <xf numFmtId="0" fontId="11" fillId="0" borderId="8" xfId="0" applyFont="1" applyFill="1" applyBorder="1" applyAlignment="1">
      <alignment horizontal="left" vertical="center" wrapText="1"/>
    </xf>
    <xf numFmtId="0" fontId="10" fillId="7" borderId="3" xfId="0" applyFont="1" applyFill="1" applyBorder="1" applyAlignment="1">
      <alignment horizontal="center" vertical="center" wrapText="1"/>
    </xf>
    <xf numFmtId="0" fontId="10" fillId="8" borderId="3" xfId="0" applyFont="1" applyFill="1" applyBorder="1" applyAlignment="1">
      <alignment horizontal="left" vertical="center" wrapText="1"/>
    </xf>
    <xf numFmtId="0" fontId="0" fillId="9" borderId="4" xfId="0" applyFill="1" applyBorder="1" applyAlignment="1">
      <alignment horizontal="center" vertical="center" wrapText="1"/>
    </xf>
    <xf numFmtId="0" fontId="0" fillId="9" borderId="10" xfId="0" applyFill="1" applyBorder="1" applyAlignment="1">
      <alignment horizontal="center" vertical="center" wrapText="1"/>
    </xf>
    <xf numFmtId="0" fontId="10" fillId="0" borderId="10" xfId="0" applyFont="1" applyFill="1" applyBorder="1" applyAlignment="1">
      <alignment horizontal="center" vertical="center" wrapText="1"/>
    </xf>
    <xf numFmtId="0" fontId="12" fillId="0" borderId="3" xfId="0" applyFont="1" applyFill="1" applyBorder="1" applyAlignment="1">
      <alignment horizontal="left" vertical="center" wrapText="1"/>
    </xf>
    <xf numFmtId="0" fontId="0" fillId="0" borderId="3" xfId="0" applyBorder="1" applyAlignment="1">
      <alignment wrapText="1"/>
    </xf>
    <xf numFmtId="0" fontId="12" fillId="3" borderId="3" xfId="0" applyFont="1" applyFill="1" applyBorder="1" applyAlignment="1">
      <alignment vertical="center" wrapText="1"/>
    </xf>
    <xf numFmtId="0" fontId="0" fillId="0" borderId="0" xfId="0" applyFont="1" applyBorder="1" applyAlignment="1">
      <alignment wrapText="1"/>
    </xf>
    <xf numFmtId="0" fontId="0" fillId="0" borderId="0" xfId="0" applyFont="1"/>
    <xf numFmtId="0" fontId="0" fillId="0" borderId="0" xfId="0" applyFont="1" applyAlignment="1">
      <alignment wrapText="1"/>
    </xf>
    <xf numFmtId="0" fontId="0" fillId="0" borderId="0" xfId="0" applyFont="1" applyFill="1" applyAlignment="1">
      <alignment wrapText="1"/>
    </xf>
    <xf numFmtId="0" fontId="13" fillId="0"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3" xfId="0" applyFont="1" applyFill="1" applyBorder="1" applyAlignment="1">
      <alignment horizontal="left" vertical="center" wrapText="1"/>
    </xf>
    <xf numFmtId="0" fontId="14" fillId="0" borderId="3" xfId="0" applyFont="1" applyFill="1" applyBorder="1" applyAlignment="1">
      <alignment horizontal="justify" vertical="center" wrapText="1"/>
    </xf>
    <xf numFmtId="0" fontId="14" fillId="0" borderId="3" xfId="0" applyFont="1" applyFill="1" applyBorder="1" applyAlignment="1">
      <alignment horizontal="justify" vertical="center" wrapText="1"/>
    </xf>
    <xf numFmtId="0" fontId="15" fillId="0" borderId="3" xfId="51" applyFont="1" applyFill="1" applyBorder="1" applyAlignment="1">
      <alignment horizontal="center" vertical="center" wrapText="1"/>
    </xf>
    <xf numFmtId="0" fontId="0" fillId="0" borderId="0" xfId="0" applyFill="1" applyAlignment="1">
      <alignment wrapText="1"/>
    </xf>
    <xf numFmtId="0" fontId="16" fillId="0" borderId="1" xfId="0" applyFont="1" applyBorder="1" applyAlignment="1">
      <alignment horizontal="center" wrapText="1"/>
    </xf>
    <xf numFmtId="0" fontId="13" fillId="0" borderId="3" xfId="0" applyFont="1" applyBorder="1" applyAlignment="1">
      <alignment horizontal="center" vertical="center" wrapText="1"/>
    </xf>
    <xf numFmtId="0" fontId="13" fillId="11" borderId="4" xfId="0" applyFont="1" applyFill="1" applyBorder="1" applyAlignment="1">
      <alignment horizontal="center" vertical="center" wrapText="1"/>
    </xf>
    <xf numFmtId="0" fontId="13" fillId="11" borderId="11"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8"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4" fillId="0" borderId="3" xfId="0" applyFont="1" applyFill="1" applyBorder="1" applyAlignment="1">
      <alignment horizontal="center" vertical="center" wrapText="1"/>
    </xf>
    <xf numFmtId="0" fontId="18" fillId="0" borderId="3" xfId="0" applyFont="1" applyFill="1" applyBorder="1" applyAlignment="1">
      <alignment horizontal="justify" vertical="center" wrapText="1"/>
    </xf>
    <xf numFmtId="0" fontId="18" fillId="0" borderId="3" xfId="0" applyFont="1" applyFill="1" applyBorder="1" applyAlignment="1">
      <alignment horizontal="left" vertical="center" wrapText="1"/>
    </xf>
    <xf numFmtId="0" fontId="14" fillId="0" borderId="3" xfId="0" applyFont="1" applyFill="1" applyBorder="1" applyAlignment="1">
      <alignment horizontal="justify" vertical="center" wrapText="1"/>
    </xf>
    <xf numFmtId="0" fontId="14" fillId="9" borderId="3" xfId="0" applyFont="1" applyFill="1" applyBorder="1" applyAlignment="1">
      <alignment horizontal="center" vertical="center" wrapText="1"/>
    </xf>
    <xf numFmtId="0" fontId="14" fillId="9" borderId="3" xfId="0" applyFont="1" applyFill="1" applyBorder="1" applyAlignment="1">
      <alignment horizontal="left" vertical="center" wrapText="1"/>
    </xf>
    <xf numFmtId="0" fontId="17" fillId="0" borderId="3" xfId="0" applyFont="1" applyFill="1" applyBorder="1" applyAlignment="1">
      <alignment horizontal="justify" vertical="center" wrapText="1"/>
    </xf>
    <xf numFmtId="0" fontId="14" fillId="0" borderId="12" xfId="0" applyFont="1" applyFill="1" applyBorder="1" applyAlignment="1">
      <alignment horizontal="left" vertical="center" wrapText="1"/>
    </xf>
    <xf numFmtId="0" fontId="14" fillId="0" borderId="12" xfId="0" applyFont="1" applyFill="1" applyBorder="1" applyAlignment="1">
      <alignment horizontal="justify" vertical="center" wrapText="1"/>
    </xf>
    <xf numFmtId="0" fontId="14" fillId="0" borderId="12"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11" borderId="10" xfId="0" applyFont="1" applyFill="1" applyBorder="1" applyAlignment="1">
      <alignment horizontal="center" vertical="center" wrapText="1"/>
    </xf>
    <xf numFmtId="0" fontId="14" fillId="0" borderId="4" xfId="0" applyFont="1" applyFill="1" applyBorder="1" applyAlignment="1">
      <alignment horizontal="left" vertical="center" wrapText="1"/>
    </xf>
    <xf numFmtId="0" fontId="19" fillId="9" borderId="3" xfId="0" applyFont="1" applyFill="1" applyBorder="1" applyAlignment="1">
      <alignment wrapText="1"/>
    </xf>
    <xf numFmtId="0" fontId="14" fillId="0" borderId="13" xfId="0" applyFont="1" applyFill="1" applyBorder="1" applyAlignment="1">
      <alignment horizontal="left" vertical="center" wrapText="1"/>
    </xf>
    <xf numFmtId="0" fontId="19" fillId="0" borderId="3" xfId="0" applyFont="1" applyBorder="1" applyAlignment="1">
      <alignment wrapText="1"/>
    </xf>
    <xf numFmtId="0" fontId="18" fillId="9" borderId="4"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8" fillId="3" borderId="4" xfId="0" applyFont="1" applyFill="1" applyBorder="1" applyAlignment="1">
      <alignment horizontal="left" vertical="center" wrapText="1"/>
    </xf>
    <xf numFmtId="0" fontId="18" fillId="6" borderId="4" xfId="0" applyFont="1" applyFill="1" applyBorder="1" applyAlignment="1">
      <alignment horizontal="left" vertical="center" wrapText="1"/>
    </xf>
    <xf numFmtId="0" fontId="19" fillId="9" borderId="6" xfId="0" applyFont="1" applyFill="1" applyBorder="1" applyAlignment="1">
      <alignment horizontal="center" wrapText="1"/>
    </xf>
    <xf numFmtId="0" fontId="19" fillId="9" borderId="8" xfId="0" applyFont="1" applyFill="1" applyBorder="1" applyAlignment="1">
      <alignment horizontal="center" wrapText="1"/>
    </xf>
    <xf numFmtId="0" fontId="18" fillId="5" borderId="4" xfId="0" applyFont="1" applyFill="1" applyBorder="1" applyAlignment="1">
      <alignment horizontal="left" vertical="center" wrapText="1"/>
    </xf>
    <xf numFmtId="0" fontId="14" fillId="0" borderId="14" xfId="0" applyFont="1" applyFill="1" applyBorder="1" applyAlignment="1">
      <alignment horizontal="left" vertical="center" wrapText="1"/>
    </xf>
    <xf numFmtId="0" fontId="14" fillId="9" borderId="14" xfId="0" applyFont="1" applyFill="1" applyBorder="1" applyAlignment="1">
      <alignment horizontal="left" vertical="center" wrapText="1"/>
    </xf>
    <xf numFmtId="0" fontId="14" fillId="3" borderId="4" xfId="0" applyFont="1" applyFill="1" applyBorder="1" applyAlignment="1">
      <alignment horizontal="justify" vertical="center" wrapText="1"/>
    </xf>
    <xf numFmtId="0" fontId="14" fillId="7" borderId="3" xfId="0" applyFont="1" applyFill="1" applyBorder="1" applyAlignment="1">
      <alignment horizontal="justify" vertical="center" wrapText="1"/>
    </xf>
    <xf numFmtId="0" fontId="14" fillId="9" borderId="3" xfId="0" applyFont="1" applyFill="1" applyBorder="1" applyAlignment="1">
      <alignment horizontal="justify" vertical="center" wrapText="1"/>
    </xf>
    <xf numFmtId="0" fontId="14" fillId="8" borderId="3" xfId="0" applyFont="1" applyFill="1" applyBorder="1" applyAlignment="1">
      <alignment horizontal="justify" vertical="center" wrapText="1"/>
    </xf>
    <xf numFmtId="0" fontId="20" fillId="0" borderId="3" xfId="0" applyFont="1" applyFill="1" applyBorder="1" applyAlignment="1">
      <alignment horizontal="justify" vertical="center" wrapText="1"/>
    </xf>
    <xf numFmtId="0" fontId="20" fillId="0" borderId="6" xfId="0" applyFont="1" applyFill="1" applyBorder="1" applyAlignment="1">
      <alignment horizontal="justify" vertical="center" wrapText="1"/>
    </xf>
    <xf numFmtId="0" fontId="14" fillId="0" borderId="6" xfId="0" applyFont="1" applyFill="1" applyBorder="1" applyAlignment="1">
      <alignment horizontal="justify" vertical="center" wrapText="1"/>
    </xf>
    <xf numFmtId="0" fontId="14" fillId="0" borderId="15" xfId="0" applyFont="1" applyFill="1" applyBorder="1" applyAlignment="1">
      <alignment horizontal="center" vertical="center" wrapText="1"/>
    </xf>
    <xf numFmtId="0" fontId="21" fillId="0" borderId="12" xfId="0" applyFont="1" applyFill="1" applyBorder="1" applyAlignment="1">
      <alignment horizontal="justify" vertical="center" wrapText="1"/>
    </xf>
    <xf numFmtId="0" fontId="21" fillId="8" borderId="12" xfId="0" applyFont="1" applyFill="1" applyBorder="1" applyAlignment="1">
      <alignment horizontal="justify" vertical="center" wrapText="1"/>
    </xf>
    <xf numFmtId="0" fontId="14" fillId="9" borderId="4" xfId="0" applyFont="1" applyFill="1" applyBorder="1" applyAlignment="1">
      <alignment horizontal="justify" vertical="center" wrapText="1"/>
    </xf>
    <xf numFmtId="0" fontId="14" fillId="6" borderId="4" xfId="0" applyFont="1" applyFill="1" applyBorder="1" applyAlignment="1">
      <alignment horizontal="justify" vertical="center" wrapText="1"/>
    </xf>
    <xf numFmtId="0" fontId="14" fillId="5" borderId="4" xfId="0" applyFont="1" applyFill="1" applyBorder="1" applyAlignment="1">
      <alignment horizontal="justify" vertical="center" wrapText="1"/>
    </xf>
    <xf numFmtId="0" fontId="14" fillId="0" borderId="4" xfId="0" applyFont="1" applyFill="1" applyBorder="1" applyAlignment="1">
      <alignment horizontal="justify"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常规 10 3"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0,0_x000d__x000a_NA_x000d__x000a_"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7" xfId="51"/>
    <cellStyle name="常规_2011年上半年自主创新情况表（安良主任）0920 3 2" xfId="52"/>
  </cellStyles>
  <tableStyles count="0" defaultTableStyle="TableStyleMedium2" defaultPivotStyle="PivotStyleMedium9"/>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0</xdr:col>
      <xdr:colOff>828675</xdr:colOff>
      <xdr:row>3</xdr:row>
      <xdr:rowOff>0</xdr:rowOff>
    </xdr:from>
    <xdr:ext cx="748923" cy="275717"/>
    <xdr:sp>
      <xdr:nvSpPr>
        <xdr:cNvPr id="2" name="TextBox 1"/>
        <xdr:cNvSpPr txBox="1"/>
      </xdr:nvSpPr>
      <xdr:spPr>
        <a:xfrm>
          <a:off x="828675" y="828675"/>
          <a:ext cx="748665" cy="2755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zh-CN" altLang="en-US" sz="1050" b="1"/>
            <a:t>技术领域</a:t>
          </a:r>
          <a:endParaRPr lang="zh-CN" altLang="en-US" sz="1050" b="1"/>
        </a:p>
      </xdr:txBody>
    </xdr:sp>
    <xdr:clientData/>
  </xdr:oneCellAnchor>
  <xdr:oneCellAnchor>
    <xdr:from>
      <xdr:col>0</xdr:col>
      <xdr:colOff>28575</xdr:colOff>
      <xdr:row>3</xdr:row>
      <xdr:rowOff>133350</xdr:rowOff>
    </xdr:from>
    <xdr:ext cx="725327" cy="267381"/>
    <xdr:sp>
      <xdr:nvSpPr>
        <xdr:cNvPr id="3" name="TextBox 2"/>
        <xdr:cNvSpPr txBox="1"/>
      </xdr:nvSpPr>
      <xdr:spPr>
        <a:xfrm>
          <a:off x="28575" y="962025"/>
          <a:ext cx="725170" cy="2673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zh-CN" altLang="en-US" sz="1050" b="1"/>
            <a:t>载体类型</a:t>
          </a:r>
          <a:endParaRPr lang="zh-CN" altLang="en-US" sz="1050" b="1"/>
        </a:p>
      </xdr:txBody>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C5E4C9"/>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05"/>
  <sheetViews>
    <sheetView zoomScale="70" zoomScaleNormal="70" workbookViewId="0">
      <pane ySplit="2" topLeftCell="A3" activePane="bottomLeft" state="frozen"/>
      <selection/>
      <selection pane="bottomLeft" activeCell="A3" sqref="A3:J3"/>
    </sheetView>
  </sheetViews>
  <sheetFormatPr defaultColWidth="8.88333333333333" defaultRowHeight="13.5"/>
  <cols>
    <col min="1" max="1" width="8.88333333333333" style="27"/>
    <col min="2" max="2" width="48.6666666666667" style="27" customWidth="1"/>
    <col min="3" max="3" width="57.6666666666667" style="27" customWidth="1"/>
    <col min="4" max="5" width="30.775" style="27" customWidth="1"/>
    <col min="6" max="6" width="43.6666666666667" style="27" customWidth="1"/>
    <col min="7" max="7" width="17.4416666666667" style="27" customWidth="1"/>
    <col min="8" max="8" width="13.1083333333333" style="27" customWidth="1"/>
    <col min="9" max="10" width="19.6666666666667" style="27" customWidth="1"/>
    <col min="11" max="16384" width="8.88333333333333" style="27"/>
  </cols>
  <sheetData>
    <row r="1" ht="144.6" customHeight="1" spans="1:10">
      <c r="A1" s="107" t="s">
        <v>0</v>
      </c>
      <c r="B1" s="107"/>
      <c r="C1" s="107"/>
      <c r="D1" s="107"/>
      <c r="E1" s="107"/>
      <c r="F1" s="107"/>
      <c r="G1" s="107"/>
      <c r="H1" s="107"/>
      <c r="I1" s="107"/>
      <c r="J1" s="107"/>
    </row>
    <row r="2" s="26" customFormat="1" ht="43.8" customHeight="1" spans="1:10">
      <c r="A2" s="108" t="s">
        <v>1</v>
      </c>
      <c r="B2" s="108" t="s">
        <v>2</v>
      </c>
      <c r="C2" s="108" t="s">
        <v>3</v>
      </c>
      <c r="D2" s="108" t="s">
        <v>4</v>
      </c>
      <c r="E2" s="108" t="s">
        <v>5</v>
      </c>
      <c r="F2" s="108" t="s">
        <v>6</v>
      </c>
      <c r="G2" s="108" t="s">
        <v>7</v>
      </c>
      <c r="H2" s="108" t="s">
        <v>8</v>
      </c>
      <c r="I2" s="125" t="s">
        <v>9</v>
      </c>
      <c r="J2" s="108" t="s">
        <v>10</v>
      </c>
    </row>
    <row r="3" s="26" customFormat="1" ht="22.8" customHeight="1" spans="1:10">
      <c r="A3" s="109" t="s">
        <v>11</v>
      </c>
      <c r="B3" s="110"/>
      <c r="C3" s="110"/>
      <c r="D3" s="110"/>
      <c r="E3" s="110"/>
      <c r="F3" s="110"/>
      <c r="G3" s="110"/>
      <c r="H3" s="110"/>
      <c r="I3" s="110"/>
      <c r="J3" s="126"/>
    </row>
    <row r="4" ht="35.4" customHeight="1" spans="1:10">
      <c r="A4" s="111">
        <v>1</v>
      </c>
      <c r="B4" s="112" t="s">
        <v>12</v>
      </c>
      <c r="C4" s="112" t="s">
        <v>13</v>
      </c>
      <c r="D4" s="112" t="s">
        <v>14</v>
      </c>
      <c r="E4" s="112"/>
      <c r="F4" s="112" t="s">
        <v>15</v>
      </c>
      <c r="G4" s="112" t="s">
        <v>16</v>
      </c>
      <c r="H4" s="112" t="s">
        <v>17</v>
      </c>
      <c r="I4" s="127" t="s">
        <v>18</v>
      </c>
      <c r="J4" s="128" t="s">
        <v>19</v>
      </c>
    </row>
    <row r="5" ht="35.4" customHeight="1" spans="1:15">
      <c r="A5" s="111">
        <v>2</v>
      </c>
      <c r="B5" s="112" t="s">
        <v>20</v>
      </c>
      <c r="C5" s="112" t="s">
        <v>21</v>
      </c>
      <c r="D5" s="112" t="s">
        <v>22</v>
      </c>
      <c r="E5" s="112" t="s">
        <v>23</v>
      </c>
      <c r="F5" s="112" t="s">
        <v>24</v>
      </c>
      <c r="G5" s="112" t="s">
        <v>25</v>
      </c>
      <c r="H5" s="112" t="s">
        <v>26</v>
      </c>
      <c r="I5" s="129" t="s">
        <v>27</v>
      </c>
      <c r="J5" s="130"/>
      <c r="M5" s="27">
        <v>70</v>
      </c>
      <c r="N5" s="27">
        <v>16</v>
      </c>
      <c r="O5" s="27">
        <f>SUM(M5:N5)</f>
        <v>86</v>
      </c>
    </row>
    <row r="6" ht="35.4" customHeight="1" spans="1:10">
      <c r="A6" s="111">
        <v>3</v>
      </c>
      <c r="B6" s="113" t="s">
        <v>28</v>
      </c>
      <c r="C6" s="113" t="s">
        <v>29</v>
      </c>
      <c r="D6" s="113" t="s">
        <v>22</v>
      </c>
      <c r="E6" s="113" t="s">
        <v>30</v>
      </c>
      <c r="F6" s="113" t="s">
        <v>31</v>
      </c>
      <c r="G6" s="113" t="s">
        <v>32</v>
      </c>
      <c r="H6" s="113" t="s">
        <v>33</v>
      </c>
      <c r="I6" s="127" t="s">
        <v>34</v>
      </c>
      <c r="J6" s="130"/>
    </row>
    <row r="7" ht="35.4" customHeight="1" spans="1:10">
      <c r="A7" s="111">
        <v>4</v>
      </c>
      <c r="B7" s="113" t="s">
        <v>35</v>
      </c>
      <c r="C7" s="113" t="s">
        <v>36</v>
      </c>
      <c r="D7" s="113" t="s">
        <v>37</v>
      </c>
      <c r="E7" s="114"/>
      <c r="F7" s="113" t="s">
        <v>38</v>
      </c>
      <c r="G7" s="113" t="s">
        <v>39</v>
      </c>
      <c r="H7" s="113" t="s">
        <v>33</v>
      </c>
      <c r="I7" s="127" t="s">
        <v>40</v>
      </c>
      <c r="J7" s="130"/>
    </row>
    <row r="8" ht="43" customHeight="1" spans="1:10">
      <c r="A8" s="115">
        <v>5</v>
      </c>
      <c r="B8" s="113" t="s">
        <v>41</v>
      </c>
      <c r="C8" s="113" t="s">
        <v>42</v>
      </c>
      <c r="D8" s="113" t="s">
        <v>43</v>
      </c>
      <c r="E8" s="113"/>
      <c r="F8" s="113" t="s">
        <v>44</v>
      </c>
      <c r="G8" s="113" t="s">
        <v>45</v>
      </c>
      <c r="H8" s="113" t="s">
        <v>46</v>
      </c>
      <c r="I8" s="113" t="s">
        <v>47</v>
      </c>
      <c r="J8" s="130"/>
    </row>
    <row r="9" ht="24" customHeight="1" spans="1:10">
      <c r="A9" s="109" t="s">
        <v>48</v>
      </c>
      <c r="B9" s="110"/>
      <c r="C9" s="110"/>
      <c r="D9" s="110"/>
      <c r="E9" s="110"/>
      <c r="F9" s="110"/>
      <c r="G9" s="110"/>
      <c r="H9" s="110"/>
      <c r="I9" s="110"/>
      <c r="J9" s="126"/>
    </row>
    <row r="10" ht="51" customHeight="1" spans="1:10">
      <c r="A10" s="115"/>
      <c r="B10" s="116" t="s">
        <v>49</v>
      </c>
      <c r="C10" s="116" t="s">
        <v>50</v>
      </c>
      <c r="D10" s="116" t="s">
        <v>51</v>
      </c>
      <c r="E10" s="116" t="s">
        <v>52</v>
      </c>
      <c r="F10" s="116" t="s">
        <v>53</v>
      </c>
      <c r="G10" s="117"/>
      <c r="H10" s="117" t="s">
        <v>54</v>
      </c>
      <c r="I10" s="131" t="s">
        <v>55</v>
      </c>
      <c r="J10" s="128" t="s">
        <v>56</v>
      </c>
    </row>
    <row r="11" ht="51" customHeight="1" spans="1:10">
      <c r="A11" s="115"/>
      <c r="B11" s="116" t="s">
        <v>57</v>
      </c>
      <c r="C11" s="116" t="s">
        <v>58</v>
      </c>
      <c r="D11" s="116" t="s">
        <v>59</v>
      </c>
      <c r="E11" s="116"/>
      <c r="F11" s="116" t="s">
        <v>60</v>
      </c>
      <c r="G11" s="117"/>
      <c r="H11" s="117" t="s">
        <v>61</v>
      </c>
      <c r="I11" s="131" t="s">
        <v>55</v>
      </c>
      <c r="J11" s="128" t="s">
        <v>62</v>
      </c>
    </row>
    <row r="12" ht="51" customHeight="1" spans="1:10">
      <c r="A12" s="115">
        <v>1</v>
      </c>
      <c r="B12" s="116" t="s">
        <v>63</v>
      </c>
      <c r="C12" s="116" t="s">
        <v>64</v>
      </c>
      <c r="D12" s="116" t="s">
        <v>22</v>
      </c>
      <c r="E12" s="116" t="s">
        <v>65</v>
      </c>
      <c r="F12" s="116" t="s">
        <v>66</v>
      </c>
      <c r="G12" s="117" t="s">
        <v>25</v>
      </c>
      <c r="H12" s="117" t="s">
        <v>67</v>
      </c>
      <c r="I12" s="132" t="s">
        <v>55</v>
      </c>
      <c r="J12" s="130"/>
    </row>
    <row r="13" ht="34.8" customHeight="1" spans="1:10">
      <c r="A13" s="115">
        <v>2</v>
      </c>
      <c r="B13" s="116" t="s">
        <v>68</v>
      </c>
      <c r="C13" s="116" t="s">
        <v>69</v>
      </c>
      <c r="D13" s="116" t="s">
        <v>22</v>
      </c>
      <c r="E13" s="116" t="s">
        <v>70</v>
      </c>
      <c r="F13" s="116" t="s">
        <v>71</v>
      </c>
      <c r="G13" s="117" t="s">
        <v>72</v>
      </c>
      <c r="H13" s="117" t="s">
        <v>67</v>
      </c>
      <c r="I13" s="132" t="s">
        <v>55</v>
      </c>
      <c r="J13" s="130"/>
    </row>
    <row r="14" ht="34.8" customHeight="1" spans="1:10">
      <c r="A14" s="115">
        <v>3</v>
      </c>
      <c r="B14" s="116" t="s">
        <v>35</v>
      </c>
      <c r="C14" s="116" t="s">
        <v>73</v>
      </c>
      <c r="D14" s="116" t="s">
        <v>74</v>
      </c>
      <c r="E14" s="116" t="s">
        <v>75</v>
      </c>
      <c r="F14" s="116" t="s">
        <v>38</v>
      </c>
      <c r="G14" s="117" t="s">
        <v>39</v>
      </c>
      <c r="H14" s="117" t="s">
        <v>76</v>
      </c>
      <c r="I14" s="133" t="s">
        <v>77</v>
      </c>
      <c r="J14" s="130"/>
    </row>
    <row r="15" ht="34.8" customHeight="1" spans="1:10">
      <c r="A15" s="115">
        <v>4</v>
      </c>
      <c r="B15" s="118" t="s">
        <v>78</v>
      </c>
      <c r="C15" s="118" t="s">
        <v>79</v>
      </c>
      <c r="D15" s="118" t="s">
        <v>43</v>
      </c>
      <c r="E15" s="118" t="s">
        <v>80</v>
      </c>
      <c r="F15" s="118" t="s">
        <v>81</v>
      </c>
      <c r="G15" s="113" t="s">
        <v>82</v>
      </c>
      <c r="H15" s="113" t="s">
        <v>76</v>
      </c>
      <c r="I15" s="132" t="s">
        <v>55</v>
      </c>
      <c r="J15" s="130"/>
    </row>
    <row r="16" ht="34.8" customHeight="1" spans="1:10">
      <c r="A16" s="115">
        <v>5</v>
      </c>
      <c r="B16" s="116" t="s">
        <v>83</v>
      </c>
      <c r="C16" s="116" t="s">
        <v>84</v>
      </c>
      <c r="D16" s="116" t="s">
        <v>22</v>
      </c>
      <c r="E16" s="116" t="s">
        <v>70</v>
      </c>
      <c r="F16" s="116" t="s">
        <v>85</v>
      </c>
      <c r="G16" s="117" t="s">
        <v>86</v>
      </c>
      <c r="H16" s="117" t="s">
        <v>87</v>
      </c>
      <c r="I16" s="132" t="s">
        <v>55</v>
      </c>
      <c r="J16" s="130"/>
    </row>
    <row r="17" ht="34.8" customHeight="1" spans="1:10">
      <c r="A17" s="115">
        <v>6</v>
      </c>
      <c r="B17" s="118" t="s">
        <v>28</v>
      </c>
      <c r="C17" s="118" t="s">
        <v>88</v>
      </c>
      <c r="D17" s="118" t="s">
        <v>22</v>
      </c>
      <c r="E17" s="118" t="s">
        <v>30</v>
      </c>
      <c r="F17" s="118" t="s">
        <v>89</v>
      </c>
      <c r="G17" s="113" t="s">
        <v>32</v>
      </c>
      <c r="H17" s="113" t="s">
        <v>87</v>
      </c>
      <c r="I17" s="132" t="s">
        <v>55</v>
      </c>
      <c r="J17" s="130"/>
    </row>
    <row r="18" ht="34.8" customHeight="1" spans="1:10">
      <c r="A18" s="115">
        <v>7</v>
      </c>
      <c r="B18" s="118" t="s">
        <v>90</v>
      </c>
      <c r="C18" s="118" t="s">
        <v>91</v>
      </c>
      <c r="D18" s="118" t="s">
        <v>74</v>
      </c>
      <c r="E18" s="118" t="s">
        <v>92</v>
      </c>
      <c r="F18" s="118" t="s">
        <v>93</v>
      </c>
      <c r="G18" s="113" t="s">
        <v>94</v>
      </c>
      <c r="H18" s="113" t="s">
        <v>87</v>
      </c>
      <c r="I18" s="132" t="s">
        <v>55</v>
      </c>
      <c r="J18" s="130"/>
    </row>
    <row r="19" ht="34.8" customHeight="1" spans="1:10">
      <c r="A19" s="115">
        <v>8</v>
      </c>
      <c r="B19" s="116" t="s">
        <v>20</v>
      </c>
      <c r="C19" s="116" t="s">
        <v>95</v>
      </c>
      <c r="D19" s="116" t="s">
        <v>22</v>
      </c>
      <c r="E19" s="116" t="s">
        <v>96</v>
      </c>
      <c r="F19" s="116" t="s">
        <v>97</v>
      </c>
      <c r="G19" s="117" t="s">
        <v>25</v>
      </c>
      <c r="H19" s="117" t="s">
        <v>98</v>
      </c>
      <c r="I19" s="133" t="s">
        <v>77</v>
      </c>
      <c r="J19" s="130"/>
    </row>
    <row r="20" ht="34.8" customHeight="1" spans="1:10">
      <c r="A20" s="115">
        <v>9</v>
      </c>
      <c r="B20" s="118" t="s">
        <v>35</v>
      </c>
      <c r="C20" s="118" t="s">
        <v>99</v>
      </c>
      <c r="D20" s="118" t="s">
        <v>74</v>
      </c>
      <c r="E20" s="118" t="s">
        <v>75</v>
      </c>
      <c r="F20" s="118" t="s">
        <v>38</v>
      </c>
      <c r="G20" s="113" t="s">
        <v>39</v>
      </c>
      <c r="H20" s="113" t="s">
        <v>26</v>
      </c>
      <c r="I20" s="132" t="s">
        <v>55</v>
      </c>
      <c r="J20" s="130"/>
    </row>
    <row r="21" ht="34.8" customHeight="1" spans="1:10">
      <c r="A21" s="115">
        <v>10</v>
      </c>
      <c r="B21" s="117" t="s">
        <v>100</v>
      </c>
      <c r="C21" s="117" t="s">
        <v>101</v>
      </c>
      <c r="D21" s="117" t="s">
        <v>22</v>
      </c>
      <c r="E21" s="117" t="s">
        <v>30</v>
      </c>
      <c r="F21" s="117" t="s">
        <v>102</v>
      </c>
      <c r="G21" s="117" t="s">
        <v>32</v>
      </c>
      <c r="H21" s="117" t="s">
        <v>33</v>
      </c>
      <c r="I21" s="133" t="s">
        <v>103</v>
      </c>
      <c r="J21" s="130"/>
    </row>
    <row r="22" ht="58.2" customHeight="1" spans="1:10">
      <c r="A22" s="119"/>
      <c r="B22" s="120" t="s">
        <v>104</v>
      </c>
      <c r="C22" s="120" t="s">
        <v>105</v>
      </c>
      <c r="D22" s="120"/>
      <c r="E22" s="120"/>
      <c r="F22" s="120" t="s">
        <v>106</v>
      </c>
      <c r="G22" s="120" t="s">
        <v>107</v>
      </c>
      <c r="H22" s="120" t="s">
        <v>33</v>
      </c>
      <c r="I22" s="131" t="s">
        <v>108</v>
      </c>
      <c r="J22" s="128" t="s">
        <v>109</v>
      </c>
    </row>
    <row r="23" ht="71.4" customHeight="1" spans="1:10">
      <c r="A23" s="115">
        <v>11</v>
      </c>
      <c r="B23" s="118" t="s">
        <v>110</v>
      </c>
      <c r="C23" s="118" t="s">
        <v>111</v>
      </c>
      <c r="D23" s="118" t="s">
        <v>22</v>
      </c>
      <c r="E23" s="118" t="s">
        <v>112</v>
      </c>
      <c r="F23" s="118" t="s">
        <v>113</v>
      </c>
      <c r="G23" s="118" t="s">
        <v>114</v>
      </c>
      <c r="H23" s="118" t="s">
        <v>33</v>
      </c>
      <c r="I23" s="132" t="s">
        <v>55</v>
      </c>
      <c r="J23" s="128" t="s">
        <v>115</v>
      </c>
    </row>
    <row r="24" ht="54.6" customHeight="1" spans="1:10">
      <c r="A24" s="115">
        <v>12</v>
      </c>
      <c r="B24" s="118" t="s">
        <v>116</v>
      </c>
      <c r="C24" s="118" t="s">
        <v>117</v>
      </c>
      <c r="D24" s="118" t="s">
        <v>118</v>
      </c>
      <c r="E24" s="121"/>
      <c r="F24" s="118" t="s">
        <v>119</v>
      </c>
      <c r="G24" s="118" t="s">
        <v>120</v>
      </c>
      <c r="H24" s="118" t="s">
        <v>17</v>
      </c>
      <c r="I24" s="132" t="s">
        <v>55</v>
      </c>
      <c r="J24" s="130"/>
    </row>
    <row r="25" ht="42" customHeight="1" spans="1:10">
      <c r="A25" s="115">
        <v>13</v>
      </c>
      <c r="B25" s="118" t="s">
        <v>121</v>
      </c>
      <c r="C25" s="118" t="s">
        <v>122</v>
      </c>
      <c r="D25" s="118" t="s">
        <v>59</v>
      </c>
      <c r="E25" s="121"/>
      <c r="F25" s="118" t="s">
        <v>123</v>
      </c>
      <c r="G25" s="118"/>
      <c r="H25" s="118" t="s">
        <v>17</v>
      </c>
      <c r="I25" s="132" t="s">
        <v>55</v>
      </c>
      <c r="J25" s="130"/>
    </row>
    <row r="26" ht="42" customHeight="1" spans="1:10">
      <c r="A26" s="115">
        <v>14</v>
      </c>
      <c r="B26" s="118" t="s">
        <v>124</v>
      </c>
      <c r="C26" s="118" t="s">
        <v>125</v>
      </c>
      <c r="D26" s="118" t="s">
        <v>59</v>
      </c>
      <c r="E26" s="121"/>
      <c r="F26" s="118" t="s">
        <v>126</v>
      </c>
      <c r="G26" s="118" t="s">
        <v>127</v>
      </c>
      <c r="H26" s="118" t="s">
        <v>17</v>
      </c>
      <c r="I26" s="132" t="s">
        <v>55</v>
      </c>
      <c r="J26" s="130"/>
    </row>
    <row r="27" ht="42" customHeight="1" spans="1:10">
      <c r="A27" s="115">
        <v>15</v>
      </c>
      <c r="B27" s="117" t="s">
        <v>128</v>
      </c>
      <c r="C27" s="117" t="s">
        <v>129</v>
      </c>
      <c r="D27" s="117" t="s">
        <v>118</v>
      </c>
      <c r="E27" s="117"/>
      <c r="F27" s="117" t="s">
        <v>130</v>
      </c>
      <c r="G27" s="117" t="s">
        <v>131</v>
      </c>
      <c r="H27" s="117" t="s">
        <v>132</v>
      </c>
      <c r="I27" s="132" t="s">
        <v>55</v>
      </c>
      <c r="J27" s="130"/>
    </row>
    <row r="28" ht="42" customHeight="1" spans="1:10">
      <c r="A28" s="115">
        <v>16</v>
      </c>
      <c r="B28" s="117" t="s">
        <v>133</v>
      </c>
      <c r="C28" s="117" t="s">
        <v>134</v>
      </c>
      <c r="D28" s="117"/>
      <c r="E28" s="117"/>
      <c r="F28" s="117" t="s">
        <v>135</v>
      </c>
      <c r="G28" s="117" t="s">
        <v>136</v>
      </c>
      <c r="H28" s="117" t="s">
        <v>132</v>
      </c>
      <c r="I28" s="132" t="s">
        <v>55</v>
      </c>
      <c r="J28" s="130"/>
    </row>
    <row r="29" ht="42" customHeight="1" spans="1:10">
      <c r="A29" s="115">
        <v>17</v>
      </c>
      <c r="B29" s="117" t="s">
        <v>137</v>
      </c>
      <c r="C29" s="117" t="s">
        <v>138</v>
      </c>
      <c r="D29" s="117"/>
      <c r="E29" s="117"/>
      <c r="F29" s="117" t="s">
        <v>139</v>
      </c>
      <c r="G29" s="117" t="s">
        <v>140</v>
      </c>
      <c r="H29" s="117" t="s">
        <v>132</v>
      </c>
      <c r="I29" s="132" t="s">
        <v>55</v>
      </c>
      <c r="J29" s="130"/>
    </row>
    <row r="30" ht="42" customHeight="1" spans="1:10">
      <c r="A30" s="115">
        <v>18</v>
      </c>
      <c r="B30" s="117" t="s">
        <v>141</v>
      </c>
      <c r="C30" s="117" t="s">
        <v>142</v>
      </c>
      <c r="D30" s="117"/>
      <c r="E30" s="117"/>
      <c r="F30" s="117" t="s">
        <v>143</v>
      </c>
      <c r="G30" s="117" t="s">
        <v>144</v>
      </c>
      <c r="H30" s="117" t="s">
        <v>132</v>
      </c>
      <c r="I30" s="132" t="s">
        <v>55</v>
      </c>
      <c r="J30" s="130"/>
    </row>
    <row r="31" ht="42" customHeight="1" spans="1:10">
      <c r="A31" s="115">
        <v>19</v>
      </c>
      <c r="B31" s="117" t="s">
        <v>145</v>
      </c>
      <c r="C31" s="117" t="s">
        <v>146</v>
      </c>
      <c r="D31" s="117"/>
      <c r="E31" s="117"/>
      <c r="F31" s="117" t="s">
        <v>147</v>
      </c>
      <c r="G31" s="117" t="s">
        <v>148</v>
      </c>
      <c r="H31" s="117" t="s">
        <v>132</v>
      </c>
      <c r="I31" s="132" t="s">
        <v>55</v>
      </c>
      <c r="J31" s="130"/>
    </row>
    <row r="32" ht="42" customHeight="1" spans="1:10">
      <c r="A32" s="115">
        <v>20</v>
      </c>
      <c r="B32" s="117" t="s">
        <v>149</v>
      </c>
      <c r="C32" s="117" t="s">
        <v>150</v>
      </c>
      <c r="D32" s="117"/>
      <c r="E32" s="117"/>
      <c r="F32" s="117" t="s">
        <v>151</v>
      </c>
      <c r="G32" s="117" t="s">
        <v>152</v>
      </c>
      <c r="H32" s="117" t="s">
        <v>132</v>
      </c>
      <c r="I32" s="132" t="s">
        <v>55</v>
      </c>
      <c r="J32" s="130"/>
    </row>
    <row r="33" ht="42" customHeight="1" spans="1:10">
      <c r="A33" s="115">
        <v>21</v>
      </c>
      <c r="B33" s="117" t="s">
        <v>153</v>
      </c>
      <c r="C33" s="117" t="s">
        <v>154</v>
      </c>
      <c r="D33" s="117"/>
      <c r="E33" s="117"/>
      <c r="F33" s="117" t="s">
        <v>155</v>
      </c>
      <c r="G33" s="117" t="s">
        <v>156</v>
      </c>
      <c r="H33" s="117" t="s">
        <v>132</v>
      </c>
      <c r="I33" s="132" t="s">
        <v>55</v>
      </c>
      <c r="J33" s="130"/>
    </row>
    <row r="34" ht="42" customHeight="1" spans="1:10">
      <c r="A34" s="115">
        <v>22</v>
      </c>
      <c r="B34" s="117" t="s">
        <v>157</v>
      </c>
      <c r="C34" s="117" t="s">
        <v>158</v>
      </c>
      <c r="D34" s="117"/>
      <c r="E34" s="117"/>
      <c r="F34" s="117" t="s">
        <v>159</v>
      </c>
      <c r="G34" s="117" t="s">
        <v>160</v>
      </c>
      <c r="H34" s="117" t="s">
        <v>132</v>
      </c>
      <c r="I34" s="132" t="s">
        <v>55</v>
      </c>
      <c r="J34" s="130"/>
    </row>
    <row r="35" ht="42" customHeight="1" spans="1:10">
      <c r="A35" s="115">
        <v>23</v>
      </c>
      <c r="B35" s="117" t="s">
        <v>161</v>
      </c>
      <c r="C35" s="117" t="s">
        <v>162</v>
      </c>
      <c r="D35" s="117"/>
      <c r="E35" s="117"/>
      <c r="F35" s="117" t="s">
        <v>163</v>
      </c>
      <c r="G35" s="117" t="s">
        <v>164</v>
      </c>
      <c r="H35" s="117" t="s">
        <v>132</v>
      </c>
      <c r="I35" s="132" t="s">
        <v>55</v>
      </c>
      <c r="J35" s="130"/>
    </row>
    <row r="36" ht="42" customHeight="1" spans="1:10">
      <c r="A36" s="115">
        <v>24</v>
      </c>
      <c r="B36" s="117" t="s">
        <v>165</v>
      </c>
      <c r="C36" s="117" t="s">
        <v>166</v>
      </c>
      <c r="D36" s="117"/>
      <c r="E36" s="117"/>
      <c r="F36" s="117" t="s">
        <v>167</v>
      </c>
      <c r="G36" s="117" t="s">
        <v>168</v>
      </c>
      <c r="H36" s="117" t="s">
        <v>132</v>
      </c>
      <c r="I36" s="132" t="s">
        <v>55</v>
      </c>
      <c r="J36" s="130"/>
    </row>
    <row r="37" ht="42" customHeight="1" spans="1:10">
      <c r="A37" s="115">
        <v>25</v>
      </c>
      <c r="B37" s="117" t="s">
        <v>169</v>
      </c>
      <c r="C37" s="117" t="s">
        <v>170</v>
      </c>
      <c r="D37" s="117"/>
      <c r="E37" s="117"/>
      <c r="F37" s="117" t="s">
        <v>171</v>
      </c>
      <c r="G37" s="117" t="s">
        <v>172</v>
      </c>
      <c r="H37" s="117" t="s">
        <v>132</v>
      </c>
      <c r="I37" s="132" t="s">
        <v>55</v>
      </c>
      <c r="J37" s="130"/>
    </row>
    <row r="38" ht="55.2" customHeight="1" spans="1:10">
      <c r="A38" s="115">
        <v>26</v>
      </c>
      <c r="B38" s="117" t="s">
        <v>173</v>
      </c>
      <c r="C38" s="117" t="s">
        <v>174</v>
      </c>
      <c r="D38" s="117"/>
      <c r="E38" s="117"/>
      <c r="F38" s="117" t="s">
        <v>175</v>
      </c>
      <c r="G38" s="117" t="s">
        <v>176</v>
      </c>
      <c r="H38" s="117" t="s">
        <v>132</v>
      </c>
      <c r="I38" s="132" t="s">
        <v>55</v>
      </c>
      <c r="J38" s="130"/>
    </row>
    <row r="39" ht="42" customHeight="1" spans="1:10">
      <c r="A39" s="115">
        <v>27</v>
      </c>
      <c r="B39" s="117" t="s">
        <v>177</v>
      </c>
      <c r="C39" s="117" t="s">
        <v>178</v>
      </c>
      <c r="D39" s="117"/>
      <c r="E39" s="117"/>
      <c r="F39" s="117" t="s">
        <v>179</v>
      </c>
      <c r="G39" s="117" t="s">
        <v>180</v>
      </c>
      <c r="H39" s="117" t="s">
        <v>132</v>
      </c>
      <c r="I39" s="132" t="s">
        <v>55</v>
      </c>
      <c r="J39" s="130"/>
    </row>
    <row r="40" ht="42" customHeight="1" spans="1:10">
      <c r="A40" s="115">
        <v>28</v>
      </c>
      <c r="B40" s="117" t="s">
        <v>181</v>
      </c>
      <c r="C40" s="117" t="s">
        <v>182</v>
      </c>
      <c r="D40" s="117"/>
      <c r="E40" s="117"/>
      <c r="F40" s="117" t="s">
        <v>183</v>
      </c>
      <c r="G40" s="117" t="s">
        <v>184</v>
      </c>
      <c r="H40" s="117" t="s">
        <v>132</v>
      </c>
      <c r="I40" s="132" t="s">
        <v>55</v>
      </c>
      <c r="J40" s="130"/>
    </row>
    <row r="41" ht="42" customHeight="1" spans="1:10">
      <c r="A41" s="115"/>
      <c r="B41" s="117" t="s">
        <v>185</v>
      </c>
      <c r="C41" s="117" t="s">
        <v>186</v>
      </c>
      <c r="D41" s="117"/>
      <c r="E41" s="117"/>
      <c r="F41" s="117" t="s">
        <v>187</v>
      </c>
      <c r="G41" s="117" t="s">
        <v>188</v>
      </c>
      <c r="H41" s="117" t="s">
        <v>132</v>
      </c>
      <c r="I41" s="131" t="s">
        <v>55</v>
      </c>
      <c r="J41" s="128" t="s">
        <v>189</v>
      </c>
    </row>
    <row r="42" ht="73.8" customHeight="1" spans="1:10">
      <c r="A42" s="115">
        <v>29</v>
      </c>
      <c r="B42" s="117" t="s">
        <v>190</v>
      </c>
      <c r="C42" s="117" t="s">
        <v>191</v>
      </c>
      <c r="D42" s="117"/>
      <c r="E42" s="117"/>
      <c r="F42" s="117" t="s">
        <v>192</v>
      </c>
      <c r="G42" s="117" t="s">
        <v>193</v>
      </c>
      <c r="H42" s="117" t="s">
        <v>132</v>
      </c>
      <c r="I42" s="132" t="s">
        <v>55</v>
      </c>
      <c r="J42" s="130"/>
    </row>
    <row r="43" ht="57" customHeight="1" spans="1:10">
      <c r="A43" s="115">
        <v>30</v>
      </c>
      <c r="B43" s="117" t="s">
        <v>194</v>
      </c>
      <c r="C43" s="117" t="s">
        <v>195</v>
      </c>
      <c r="D43" s="117"/>
      <c r="E43" s="117"/>
      <c r="F43" s="117" t="s">
        <v>196</v>
      </c>
      <c r="G43" s="117" t="s">
        <v>197</v>
      </c>
      <c r="H43" s="117" t="s">
        <v>132</v>
      </c>
      <c r="I43" s="132" t="s">
        <v>55</v>
      </c>
      <c r="J43" s="130"/>
    </row>
    <row r="44" ht="42" customHeight="1" spans="1:10">
      <c r="A44" s="115">
        <v>31</v>
      </c>
      <c r="B44" s="117" t="s">
        <v>198</v>
      </c>
      <c r="C44" s="117" t="s">
        <v>199</v>
      </c>
      <c r="D44" s="117"/>
      <c r="E44" s="117"/>
      <c r="F44" s="117" t="s">
        <v>200</v>
      </c>
      <c r="G44" s="117" t="s">
        <v>201</v>
      </c>
      <c r="H44" s="117" t="s">
        <v>132</v>
      </c>
      <c r="I44" s="132" t="s">
        <v>55</v>
      </c>
      <c r="J44" s="130"/>
    </row>
    <row r="45" ht="42" customHeight="1" spans="1:10">
      <c r="A45" s="115">
        <v>32</v>
      </c>
      <c r="B45" s="117" t="s">
        <v>202</v>
      </c>
      <c r="C45" s="117" t="s">
        <v>203</v>
      </c>
      <c r="D45" s="117" t="s">
        <v>14</v>
      </c>
      <c r="E45" s="117"/>
      <c r="F45" s="117" t="s">
        <v>204</v>
      </c>
      <c r="G45" s="117" t="s">
        <v>205</v>
      </c>
      <c r="H45" s="117" t="s">
        <v>132</v>
      </c>
      <c r="I45" s="132" t="s">
        <v>55</v>
      </c>
      <c r="J45" s="130"/>
    </row>
    <row r="46" ht="42" customHeight="1" spans="1:10">
      <c r="A46" s="115">
        <v>33</v>
      </c>
      <c r="B46" s="117" t="s">
        <v>206</v>
      </c>
      <c r="C46" s="117" t="s">
        <v>207</v>
      </c>
      <c r="D46" s="117" t="s">
        <v>22</v>
      </c>
      <c r="E46" s="117"/>
      <c r="F46" s="117" t="s">
        <v>208</v>
      </c>
      <c r="G46" s="117" t="s">
        <v>209</v>
      </c>
      <c r="H46" s="117" t="s">
        <v>132</v>
      </c>
      <c r="I46" s="132" t="s">
        <v>55</v>
      </c>
      <c r="J46" s="130"/>
    </row>
    <row r="47" ht="42" customHeight="1" spans="1:10">
      <c r="A47" s="115">
        <v>34</v>
      </c>
      <c r="B47" s="117" t="s">
        <v>210</v>
      </c>
      <c r="C47" s="117" t="s">
        <v>211</v>
      </c>
      <c r="D47" s="117"/>
      <c r="E47" s="117"/>
      <c r="F47" s="117" t="s">
        <v>212</v>
      </c>
      <c r="G47" s="117" t="s">
        <v>213</v>
      </c>
      <c r="H47" s="117" t="s">
        <v>132</v>
      </c>
      <c r="I47" s="132" t="s">
        <v>55</v>
      </c>
      <c r="J47" s="130"/>
    </row>
    <row r="48" ht="42" customHeight="1" spans="1:10">
      <c r="A48" s="115">
        <v>35</v>
      </c>
      <c r="B48" s="116" t="s">
        <v>214</v>
      </c>
      <c r="C48" s="116" t="s">
        <v>215</v>
      </c>
      <c r="D48" s="116"/>
      <c r="E48" s="116"/>
      <c r="F48" s="116" t="s">
        <v>216</v>
      </c>
      <c r="G48" s="117" t="s">
        <v>217</v>
      </c>
      <c r="H48" s="117" t="s">
        <v>132</v>
      </c>
      <c r="I48" s="132" t="s">
        <v>55</v>
      </c>
      <c r="J48" s="130"/>
    </row>
    <row r="49" ht="42" customHeight="1" spans="1:10">
      <c r="A49" s="115">
        <v>36</v>
      </c>
      <c r="B49" s="116" t="s">
        <v>218</v>
      </c>
      <c r="C49" s="116" t="s">
        <v>219</v>
      </c>
      <c r="D49" s="116" t="s">
        <v>14</v>
      </c>
      <c r="E49" s="116"/>
      <c r="F49" s="116" t="s">
        <v>220</v>
      </c>
      <c r="G49" s="117" t="s">
        <v>221</v>
      </c>
      <c r="H49" s="117" t="s">
        <v>132</v>
      </c>
      <c r="I49" s="132" t="s">
        <v>55</v>
      </c>
      <c r="J49" s="130"/>
    </row>
    <row r="50" ht="25.8" customHeight="1" spans="1:10">
      <c r="A50" s="109" t="s">
        <v>222</v>
      </c>
      <c r="B50" s="110"/>
      <c r="C50" s="110"/>
      <c r="D50" s="110"/>
      <c r="E50" s="110"/>
      <c r="F50" s="110"/>
      <c r="G50" s="110"/>
      <c r="H50" s="110"/>
      <c r="I50" s="110"/>
      <c r="J50" s="126"/>
    </row>
    <row r="51" ht="34.8" customHeight="1" spans="1:10">
      <c r="A51" s="115">
        <v>1</v>
      </c>
      <c r="B51" s="116" t="s">
        <v>68</v>
      </c>
      <c r="C51" s="118" t="s">
        <v>223</v>
      </c>
      <c r="D51" s="118" t="s">
        <v>22</v>
      </c>
      <c r="E51" s="118" t="s">
        <v>70</v>
      </c>
      <c r="F51" s="116" t="s">
        <v>71</v>
      </c>
      <c r="G51" s="117" t="s">
        <v>72</v>
      </c>
      <c r="H51" s="117" t="s">
        <v>224</v>
      </c>
      <c r="I51" s="134" t="s">
        <v>225</v>
      </c>
      <c r="J51" s="128" t="s">
        <v>226</v>
      </c>
    </row>
    <row r="52" s="106" customFormat="1" ht="34.8" customHeight="1" spans="1:10">
      <c r="A52" s="115"/>
      <c r="B52" s="116" t="s">
        <v>49</v>
      </c>
      <c r="C52" s="118" t="s">
        <v>227</v>
      </c>
      <c r="D52" s="118" t="s">
        <v>51</v>
      </c>
      <c r="E52" s="118" t="s">
        <v>52</v>
      </c>
      <c r="F52" s="116" t="s">
        <v>53</v>
      </c>
      <c r="G52" s="117"/>
      <c r="H52" s="117" t="s">
        <v>228</v>
      </c>
      <c r="I52" s="131" t="s">
        <v>225</v>
      </c>
      <c r="J52" s="135" t="s">
        <v>56</v>
      </c>
    </row>
    <row r="53" s="106" customFormat="1" ht="39" customHeight="1" spans="1:10">
      <c r="A53" s="115"/>
      <c r="B53" s="116" t="s">
        <v>49</v>
      </c>
      <c r="C53" s="118" t="s">
        <v>229</v>
      </c>
      <c r="D53" s="118" t="s">
        <v>51</v>
      </c>
      <c r="E53" s="118" t="s">
        <v>52</v>
      </c>
      <c r="F53" s="116" t="s">
        <v>53</v>
      </c>
      <c r="G53" s="117"/>
      <c r="H53" s="117" t="s">
        <v>230</v>
      </c>
      <c r="I53" s="131" t="s">
        <v>231</v>
      </c>
      <c r="J53" s="136"/>
    </row>
    <row r="54" ht="34.8" customHeight="1" spans="1:10">
      <c r="A54" s="115">
        <v>2</v>
      </c>
      <c r="B54" s="116" t="s">
        <v>232</v>
      </c>
      <c r="C54" s="118" t="s">
        <v>233</v>
      </c>
      <c r="D54" s="118" t="s">
        <v>22</v>
      </c>
      <c r="E54" s="118" t="s">
        <v>234</v>
      </c>
      <c r="F54" s="116" t="s">
        <v>235</v>
      </c>
      <c r="G54" s="117" t="s">
        <v>236</v>
      </c>
      <c r="H54" s="117" t="s">
        <v>237</v>
      </c>
      <c r="I54" s="134" t="s">
        <v>225</v>
      </c>
      <c r="J54" s="128" t="s">
        <v>238</v>
      </c>
    </row>
    <row r="55" ht="54" customHeight="1" spans="1:10">
      <c r="A55" s="115"/>
      <c r="B55" s="116" t="s">
        <v>239</v>
      </c>
      <c r="C55" s="118" t="s">
        <v>240</v>
      </c>
      <c r="D55" s="118" t="s">
        <v>74</v>
      </c>
      <c r="E55" s="118" t="s">
        <v>241</v>
      </c>
      <c r="F55" s="116" t="s">
        <v>242</v>
      </c>
      <c r="G55" s="117"/>
      <c r="H55" s="117" t="s">
        <v>243</v>
      </c>
      <c r="I55" s="134" t="s">
        <v>225</v>
      </c>
      <c r="J55" s="128" t="s">
        <v>244</v>
      </c>
    </row>
    <row r="56" ht="54" customHeight="1" spans="1:10">
      <c r="A56" s="115"/>
      <c r="B56" s="116" t="s">
        <v>245</v>
      </c>
      <c r="C56" s="118" t="s">
        <v>246</v>
      </c>
      <c r="D56" s="118" t="s">
        <v>14</v>
      </c>
      <c r="E56" s="118" t="s">
        <v>23</v>
      </c>
      <c r="F56" s="116" t="s">
        <v>247</v>
      </c>
      <c r="G56" s="117" t="s">
        <v>248</v>
      </c>
      <c r="H56" s="117" t="s">
        <v>249</v>
      </c>
      <c r="I56" s="131" t="s">
        <v>231</v>
      </c>
      <c r="J56" s="128" t="s">
        <v>250</v>
      </c>
    </row>
    <row r="57" ht="34.2" customHeight="1" spans="1:10">
      <c r="A57" s="115">
        <v>3</v>
      </c>
      <c r="B57" s="116" t="s">
        <v>251</v>
      </c>
      <c r="C57" s="118" t="s">
        <v>252</v>
      </c>
      <c r="D57" s="118" t="s">
        <v>253</v>
      </c>
      <c r="E57" s="118" t="s">
        <v>254</v>
      </c>
      <c r="F57" s="116" t="s">
        <v>255</v>
      </c>
      <c r="G57" s="117" t="s">
        <v>256</v>
      </c>
      <c r="H57" s="117" t="s">
        <v>33</v>
      </c>
      <c r="I57" s="137" t="s">
        <v>231</v>
      </c>
      <c r="J57" s="128" t="s">
        <v>257</v>
      </c>
    </row>
    <row r="58" ht="52.8" customHeight="1" spans="1:10">
      <c r="A58" s="115"/>
      <c r="B58" s="116" t="s">
        <v>258</v>
      </c>
      <c r="C58" s="118" t="s">
        <v>259</v>
      </c>
      <c r="D58" s="118" t="s">
        <v>22</v>
      </c>
      <c r="E58" s="118" t="s">
        <v>260</v>
      </c>
      <c r="F58" s="116" t="s">
        <v>261</v>
      </c>
      <c r="G58" s="117"/>
      <c r="H58" s="117" t="s">
        <v>230</v>
      </c>
      <c r="I58" s="131" t="s">
        <v>231</v>
      </c>
      <c r="J58" s="128" t="s">
        <v>262</v>
      </c>
    </row>
    <row r="59" ht="37.8" customHeight="1" spans="1:10">
      <c r="A59" s="115"/>
      <c r="B59" s="116" t="s">
        <v>263</v>
      </c>
      <c r="C59" s="118" t="s">
        <v>264</v>
      </c>
      <c r="D59" s="118" t="s">
        <v>265</v>
      </c>
      <c r="E59" s="118" t="s">
        <v>266</v>
      </c>
      <c r="F59" s="116" t="s">
        <v>267</v>
      </c>
      <c r="G59" s="117"/>
      <c r="H59" s="117" t="s">
        <v>230</v>
      </c>
      <c r="I59" s="131" t="s">
        <v>268</v>
      </c>
      <c r="J59" s="128" t="s">
        <v>269</v>
      </c>
    </row>
    <row r="60" ht="39" customHeight="1" spans="1:10">
      <c r="A60" s="115">
        <v>4</v>
      </c>
      <c r="B60" s="116" t="s">
        <v>270</v>
      </c>
      <c r="C60" s="122" t="s">
        <v>271</v>
      </c>
      <c r="D60" s="122" t="s">
        <v>272</v>
      </c>
      <c r="E60" s="122"/>
      <c r="F60" s="123" t="s">
        <v>273</v>
      </c>
      <c r="G60" s="122" t="s">
        <v>274</v>
      </c>
      <c r="H60" s="124" t="s">
        <v>132</v>
      </c>
      <c r="I60" s="138" t="s">
        <v>268</v>
      </c>
      <c r="J60" s="128" t="s">
        <v>257</v>
      </c>
    </row>
    <row r="61" ht="50.4" customHeight="1" spans="1:10">
      <c r="A61" s="115">
        <v>5</v>
      </c>
      <c r="B61" s="118" t="s">
        <v>275</v>
      </c>
      <c r="C61" s="118" t="s">
        <v>276</v>
      </c>
      <c r="D61" s="118" t="s">
        <v>272</v>
      </c>
      <c r="E61" s="118"/>
      <c r="F61" s="118" t="s">
        <v>277</v>
      </c>
      <c r="G61" s="122" t="s">
        <v>278</v>
      </c>
      <c r="H61" s="118" t="s">
        <v>279</v>
      </c>
      <c r="I61" s="138" t="s">
        <v>268</v>
      </c>
      <c r="J61" s="128" t="s">
        <v>257</v>
      </c>
    </row>
    <row r="62" ht="50.4" customHeight="1" spans="1:10">
      <c r="A62" s="115"/>
      <c r="B62" s="118" t="s">
        <v>280</v>
      </c>
      <c r="C62" s="118" t="s">
        <v>281</v>
      </c>
      <c r="D62" s="118" t="s">
        <v>253</v>
      </c>
      <c r="E62" s="118"/>
      <c r="F62" s="118" t="s">
        <v>282</v>
      </c>
      <c r="G62" s="122"/>
      <c r="H62" s="118" t="s">
        <v>279</v>
      </c>
      <c r="I62" s="139" t="s">
        <v>268</v>
      </c>
      <c r="J62" s="128" t="s">
        <v>283</v>
      </c>
    </row>
    <row r="63" ht="32.4" customHeight="1" spans="1:10">
      <c r="A63" s="115">
        <v>6</v>
      </c>
      <c r="B63" s="118" t="s">
        <v>35</v>
      </c>
      <c r="C63" s="118" t="s">
        <v>284</v>
      </c>
      <c r="D63" s="118" t="s">
        <v>74</v>
      </c>
      <c r="E63" s="118"/>
      <c r="F63" s="118" t="s">
        <v>38</v>
      </c>
      <c r="G63" s="122" t="s">
        <v>39</v>
      </c>
      <c r="H63" s="118" t="s">
        <v>285</v>
      </c>
      <c r="I63" s="139" t="s">
        <v>286</v>
      </c>
      <c r="J63" s="128" t="s">
        <v>257</v>
      </c>
    </row>
    <row r="64" ht="34.8" customHeight="1" spans="1:10">
      <c r="A64" s="115">
        <v>1</v>
      </c>
      <c r="B64" s="118" t="s">
        <v>287</v>
      </c>
      <c r="C64" s="118" t="s">
        <v>288</v>
      </c>
      <c r="D64" s="118" t="s">
        <v>43</v>
      </c>
      <c r="E64" s="118" t="s">
        <v>289</v>
      </c>
      <c r="F64" s="118" t="s">
        <v>290</v>
      </c>
      <c r="G64" s="122" t="s">
        <v>82</v>
      </c>
      <c r="H64" s="118" t="s">
        <v>67</v>
      </c>
      <c r="I64" s="140" t="s">
        <v>291</v>
      </c>
      <c r="J64" s="130"/>
    </row>
    <row r="65" ht="57.6" customHeight="1" spans="1:10">
      <c r="A65" s="115"/>
      <c r="B65" s="141" t="s">
        <v>292</v>
      </c>
      <c r="C65" s="142" t="s">
        <v>293</v>
      </c>
      <c r="D65" s="142"/>
      <c r="E65" s="142"/>
      <c r="F65" s="118" t="s">
        <v>294</v>
      </c>
      <c r="G65" s="122" t="s">
        <v>295</v>
      </c>
      <c r="H65" s="118" t="s">
        <v>296</v>
      </c>
      <c r="I65" s="150" t="s">
        <v>291</v>
      </c>
      <c r="J65" s="128" t="s">
        <v>297</v>
      </c>
    </row>
    <row r="66" ht="34.8" customHeight="1" spans="1:10">
      <c r="A66" s="115">
        <v>2</v>
      </c>
      <c r="B66" s="118" t="s">
        <v>298</v>
      </c>
      <c r="C66" s="118" t="s">
        <v>299</v>
      </c>
      <c r="D66" s="118"/>
      <c r="E66" s="118"/>
      <c r="F66" s="118" t="s">
        <v>300</v>
      </c>
      <c r="G66" s="122" t="s">
        <v>301</v>
      </c>
      <c r="H66" s="143" t="s">
        <v>46</v>
      </c>
      <c r="I66" s="140" t="s">
        <v>291</v>
      </c>
      <c r="J66" s="128" t="s">
        <v>302</v>
      </c>
    </row>
    <row r="67" ht="34.8" customHeight="1" spans="1:10">
      <c r="A67" s="115">
        <v>3</v>
      </c>
      <c r="B67" s="118" t="s">
        <v>28</v>
      </c>
      <c r="C67" s="118" t="s">
        <v>303</v>
      </c>
      <c r="D67" s="118" t="s">
        <v>22</v>
      </c>
      <c r="E67" s="118" t="s">
        <v>30</v>
      </c>
      <c r="F67" s="118" t="s">
        <v>102</v>
      </c>
      <c r="G67" s="122" t="s">
        <v>32</v>
      </c>
      <c r="H67" s="118" t="s">
        <v>304</v>
      </c>
      <c r="I67" s="151" t="s">
        <v>108</v>
      </c>
      <c r="J67" s="130"/>
    </row>
    <row r="68" ht="34.8" customHeight="1" spans="1:10">
      <c r="A68" s="115">
        <v>4</v>
      </c>
      <c r="B68" s="118" t="s">
        <v>78</v>
      </c>
      <c r="C68" s="118" t="s">
        <v>305</v>
      </c>
      <c r="D68" s="118" t="s">
        <v>43</v>
      </c>
      <c r="E68" s="118" t="s">
        <v>289</v>
      </c>
      <c r="F68" s="118" t="s">
        <v>306</v>
      </c>
      <c r="G68" s="122" t="s">
        <v>82</v>
      </c>
      <c r="H68" s="118" t="s">
        <v>307</v>
      </c>
      <c r="I68" s="151" t="s">
        <v>108</v>
      </c>
      <c r="J68" s="130"/>
    </row>
    <row r="69" ht="51.6" customHeight="1" spans="1:10">
      <c r="A69" s="115">
        <v>5</v>
      </c>
      <c r="B69" s="118" t="s">
        <v>20</v>
      </c>
      <c r="C69" s="118" t="s">
        <v>308</v>
      </c>
      <c r="D69" s="118" t="s">
        <v>22</v>
      </c>
      <c r="E69" s="118" t="s">
        <v>65</v>
      </c>
      <c r="F69" s="144" t="s">
        <v>66</v>
      </c>
      <c r="G69" s="122" t="s">
        <v>25</v>
      </c>
      <c r="H69" s="118" t="s">
        <v>67</v>
      </c>
      <c r="I69" s="151" t="s">
        <v>108</v>
      </c>
      <c r="J69" s="130"/>
    </row>
    <row r="70" ht="34.8" customHeight="1" spans="1:10">
      <c r="A70" s="115">
        <v>6</v>
      </c>
      <c r="B70" s="118" t="s">
        <v>83</v>
      </c>
      <c r="C70" s="118" t="s">
        <v>309</v>
      </c>
      <c r="D70" s="118" t="s">
        <v>22</v>
      </c>
      <c r="E70" s="118" t="s">
        <v>70</v>
      </c>
      <c r="F70" s="118" t="s">
        <v>310</v>
      </c>
      <c r="G70" s="122" t="s">
        <v>86</v>
      </c>
      <c r="H70" s="118" t="s">
        <v>76</v>
      </c>
      <c r="I70" s="151" t="s">
        <v>108</v>
      </c>
      <c r="J70" s="130"/>
    </row>
    <row r="71" ht="34.8" customHeight="1" spans="1:10">
      <c r="A71" s="115">
        <v>7</v>
      </c>
      <c r="B71" s="144" t="s">
        <v>311</v>
      </c>
      <c r="C71" s="118" t="s">
        <v>312</v>
      </c>
      <c r="D71" s="118" t="s">
        <v>14</v>
      </c>
      <c r="E71" s="118" t="s">
        <v>23</v>
      </c>
      <c r="F71" s="118" t="s">
        <v>313</v>
      </c>
      <c r="G71" s="122" t="s">
        <v>16</v>
      </c>
      <c r="H71" s="118" t="s">
        <v>67</v>
      </c>
      <c r="I71" s="151" t="s">
        <v>108</v>
      </c>
      <c r="J71" s="130"/>
    </row>
    <row r="72" ht="34.8" customHeight="1" spans="1:10">
      <c r="A72" s="115">
        <v>8</v>
      </c>
      <c r="B72" s="118" t="s">
        <v>35</v>
      </c>
      <c r="C72" s="118" t="s">
        <v>314</v>
      </c>
      <c r="D72" s="118" t="s">
        <v>74</v>
      </c>
      <c r="E72" s="118" t="s">
        <v>75</v>
      </c>
      <c r="F72" s="118" t="s">
        <v>38</v>
      </c>
      <c r="G72" s="122" t="s">
        <v>39</v>
      </c>
      <c r="H72" s="118" t="s">
        <v>98</v>
      </c>
      <c r="I72" s="151" t="s">
        <v>108</v>
      </c>
      <c r="J72" s="130"/>
    </row>
    <row r="73" ht="34.8" customHeight="1" spans="1:10">
      <c r="A73" s="115">
        <v>9</v>
      </c>
      <c r="B73" s="118" t="s">
        <v>128</v>
      </c>
      <c r="C73" s="118" t="s">
        <v>315</v>
      </c>
      <c r="D73" s="118" t="s">
        <v>74</v>
      </c>
      <c r="E73" s="118" t="s">
        <v>316</v>
      </c>
      <c r="F73" s="118" t="s">
        <v>317</v>
      </c>
      <c r="G73" s="122" t="s">
        <v>131</v>
      </c>
      <c r="H73" s="118" t="s">
        <v>87</v>
      </c>
      <c r="I73" s="151" t="s">
        <v>108</v>
      </c>
      <c r="J73" s="130"/>
    </row>
    <row r="74" ht="34.8" customHeight="1" spans="1:10">
      <c r="A74" s="115">
        <v>10</v>
      </c>
      <c r="B74" s="118" t="s">
        <v>90</v>
      </c>
      <c r="C74" s="118" t="s">
        <v>318</v>
      </c>
      <c r="D74" s="118" t="s">
        <v>74</v>
      </c>
      <c r="E74" s="118" t="s">
        <v>92</v>
      </c>
      <c r="F74" s="118" t="s">
        <v>93</v>
      </c>
      <c r="G74" s="122" t="s">
        <v>94</v>
      </c>
      <c r="H74" s="118" t="s">
        <v>98</v>
      </c>
      <c r="I74" s="151" t="s">
        <v>108</v>
      </c>
      <c r="J74" s="130"/>
    </row>
    <row r="75" ht="34.8" customHeight="1" spans="1:10">
      <c r="A75" s="115">
        <v>11</v>
      </c>
      <c r="B75" s="118" t="s">
        <v>35</v>
      </c>
      <c r="C75" s="118" t="s">
        <v>319</v>
      </c>
      <c r="D75" s="118" t="s">
        <v>74</v>
      </c>
      <c r="E75" s="118" t="s">
        <v>75</v>
      </c>
      <c r="F75" s="118" t="s">
        <v>320</v>
      </c>
      <c r="G75" s="122" t="s">
        <v>39</v>
      </c>
      <c r="H75" s="118" t="s">
        <v>76</v>
      </c>
      <c r="I75" s="152" t="s">
        <v>321</v>
      </c>
      <c r="J75" s="130"/>
    </row>
    <row r="76" ht="34.8" customHeight="1" spans="1:10">
      <c r="A76" s="115">
        <v>12</v>
      </c>
      <c r="B76" s="118" t="s">
        <v>20</v>
      </c>
      <c r="C76" s="118" t="s">
        <v>322</v>
      </c>
      <c r="D76" s="118" t="s">
        <v>22</v>
      </c>
      <c r="E76" s="118" t="s">
        <v>260</v>
      </c>
      <c r="F76" s="118" t="s">
        <v>66</v>
      </c>
      <c r="G76" s="122" t="s">
        <v>25</v>
      </c>
      <c r="H76" s="118" t="s">
        <v>76</v>
      </c>
      <c r="I76" s="152" t="s">
        <v>321</v>
      </c>
      <c r="J76" s="130"/>
    </row>
    <row r="77" ht="34.8" customHeight="1" spans="1:10">
      <c r="A77" s="115">
        <v>13</v>
      </c>
      <c r="B77" s="118" t="s">
        <v>78</v>
      </c>
      <c r="C77" s="118" t="s">
        <v>323</v>
      </c>
      <c r="D77" s="118" t="s">
        <v>43</v>
      </c>
      <c r="E77" s="118" t="s">
        <v>324</v>
      </c>
      <c r="F77" s="118" t="s">
        <v>306</v>
      </c>
      <c r="G77" s="122" t="s">
        <v>82</v>
      </c>
      <c r="H77" s="118" t="s">
        <v>87</v>
      </c>
      <c r="I77" s="152" t="s">
        <v>321</v>
      </c>
      <c r="J77" s="130"/>
    </row>
    <row r="78" ht="34.8" customHeight="1" spans="1:10">
      <c r="A78" s="115">
        <v>14</v>
      </c>
      <c r="B78" s="118" t="s">
        <v>28</v>
      </c>
      <c r="C78" s="144" t="s">
        <v>325</v>
      </c>
      <c r="D78" s="144" t="s">
        <v>22</v>
      </c>
      <c r="E78" s="144" t="s">
        <v>30</v>
      </c>
      <c r="F78" s="118" t="s">
        <v>102</v>
      </c>
      <c r="G78" s="122" t="s">
        <v>32</v>
      </c>
      <c r="H78" s="118" t="s">
        <v>98</v>
      </c>
      <c r="I78" s="152" t="s">
        <v>321</v>
      </c>
      <c r="J78" s="130"/>
    </row>
    <row r="79" ht="50.4" customHeight="1" spans="1:10">
      <c r="A79" s="115">
        <v>15</v>
      </c>
      <c r="B79" s="118" t="s">
        <v>275</v>
      </c>
      <c r="C79" s="118" t="s">
        <v>326</v>
      </c>
      <c r="D79" s="118" t="s">
        <v>327</v>
      </c>
      <c r="E79" s="118" t="s">
        <v>327</v>
      </c>
      <c r="F79" s="118" t="s">
        <v>277</v>
      </c>
      <c r="G79" s="122" t="s">
        <v>278</v>
      </c>
      <c r="H79" s="118" t="s">
        <v>87</v>
      </c>
      <c r="I79" s="152" t="s">
        <v>321</v>
      </c>
      <c r="J79" s="130"/>
    </row>
    <row r="80" ht="32.4" customHeight="1" spans="1:10">
      <c r="A80" s="115">
        <v>16</v>
      </c>
      <c r="B80" s="145" t="s">
        <v>311</v>
      </c>
      <c r="C80" s="145" t="s">
        <v>328</v>
      </c>
      <c r="D80" s="145" t="s">
        <v>22</v>
      </c>
      <c r="E80" s="145" t="s">
        <v>260</v>
      </c>
      <c r="F80" s="118" t="s">
        <v>313</v>
      </c>
      <c r="G80" s="122" t="s">
        <v>16</v>
      </c>
      <c r="H80" s="146" t="s">
        <v>76</v>
      </c>
      <c r="I80" s="152" t="s">
        <v>321</v>
      </c>
      <c r="J80" s="130"/>
    </row>
    <row r="81" ht="32.4" customHeight="1" spans="1:10">
      <c r="A81" s="115">
        <v>17</v>
      </c>
      <c r="B81" s="118" t="s">
        <v>329</v>
      </c>
      <c r="C81" s="118" t="s">
        <v>259</v>
      </c>
      <c r="D81" s="118" t="s">
        <v>22</v>
      </c>
      <c r="E81" s="118"/>
      <c r="F81" s="118" t="s">
        <v>330</v>
      </c>
      <c r="G81" s="122" t="s">
        <v>331</v>
      </c>
      <c r="H81" s="118" t="s">
        <v>33</v>
      </c>
      <c r="I81" s="152" t="s">
        <v>321</v>
      </c>
      <c r="J81" s="128" t="s">
        <v>302</v>
      </c>
    </row>
    <row r="82" ht="37.8" customHeight="1" spans="1:10">
      <c r="A82" s="115">
        <v>18</v>
      </c>
      <c r="B82" s="118" t="s">
        <v>20</v>
      </c>
      <c r="C82" s="118" t="s">
        <v>332</v>
      </c>
      <c r="D82" s="118" t="s">
        <v>22</v>
      </c>
      <c r="E82" s="118" t="s">
        <v>333</v>
      </c>
      <c r="F82" s="118" t="s">
        <v>334</v>
      </c>
      <c r="G82" s="122" t="s">
        <v>25</v>
      </c>
      <c r="H82" s="118" t="s">
        <v>33</v>
      </c>
      <c r="I82" s="152" t="s">
        <v>321</v>
      </c>
      <c r="J82" s="130"/>
    </row>
    <row r="83" ht="32.4" customHeight="1" spans="1:10">
      <c r="A83" s="115">
        <v>19</v>
      </c>
      <c r="B83" s="118" t="s">
        <v>275</v>
      </c>
      <c r="C83" s="118" t="s">
        <v>335</v>
      </c>
      <c r="D83" s="118" t="s">
        <v>253</v>
      </c>
      <c r="E83" s="121"/>
      <c r="F83" s="118" t="s">
        <v>336</v>
      </c>
      <c r="G83" s="122" t="s">
        <v>278</v>
      </c>
      <c r="H83" s="121" t="s">
        <v>61</v>
      </c>
      <c r="I83" s="152" t="s">
        <v>321</v>
      </c>
      <c r="J83" s="130"/>
    </row>
    <row r="84" ht="32.4" customHeight="1" spans="1:10">
      <c r="A84" s="115">
        <v>20</v>
      </c>
      <c r="B84" s="118" t="s">
        <v>337</v>
      </c>
      <c r="C84" s="118" t="s">
        <v>338</v>
      </c>
      <c r="D84" s="118" t="s">
        <v>22</v>
      </c>
      <c r="E84" s="118" t="s">
        <v>260</v>
      </c>
      <c r="F84" s="118" t="s">
        <v>339</v>
      </c>
      <c r="G84" s="122" t="s">
        <v>340</v>
      </c>
      <c r="H84" s="118" t="s">
        <v>76</v>
      </c>
      <c r="I84" s="153" t="s">
        <v>341</v>
      </c>
      <c r="J84" s="130"/>
    </row>
    <row r="85" ht="32.4" customHeight="1" spans="1:10">
      <c r="A85" s="115">
        <v>21</v>
      </c>
      <c r="B85" s="118" t="s">
        <v>342</v>
      </c>
      <c r="C85" s="118" t="s">
        <v>343</v>
      </c>
      <c r="D85" s="118" t="s">
        <v>22</v>
      </c>
      <c r="E85" s="118" t="s">
        <v>260</v>
      </c>
      <c r="F85" s="118" t="s">
        <v>344</v>
      </c>
      <c r="G85" s="122" t="s">
        <v>345</v>
      </c>
      <c r="H85" s="118" t="s">
        <v>304</v>
      </c>
      <c r="I85" s="153" t="s">
        <v>341</v>
      </c>
      <c r="J85" s="130"/>
    </row>
    <row r="86" ht="32.4" customHeight="1" spans="1:10">
      <c r="A86" s="115">
        <v>22</v>
      </c>
      <c r="B86" s="118" t="s">
        <v>346</v>
      </c>
      <c r="C86" s="118" t="s">
        <v>347</v>
      </c>
      <c r="D86" s="118" t="s">
        <v>74</v>
      </c>
      <c r="E86" s="118" t="s">
        <v>348</v>
      </c>
      <c r="F86" s="118" t="s">
        <v>349</v>
      </c>
      <c r="G86" s="122" t="s">
        <v>350</v>
      </c>
      <c r="H86" s="118" t="s">
        <v>76</v>
      </c>
      <c r="I86" s="153" t="s">
        <v>341</v>
      </c>
      <c r="J86" s="130"/>
    </row>
    <row r="87" ht="37.8" customHeight="1" spans="1:10">
      <c r="A87" s="115">
        <v>23</v>
      </c>
      <c r="B87" s="118" t="s">
        <v>351</v>
      </c>
      <c r="C87" s="118" t="s">
        <v>352</v>
      </c>
      <c r="D87" s="118" t="s">
        <v>74</v>
      </c>
      <c r="E87" s="118" t="s">
        <v>52</v>
      </c>
      <c r="F87" s="118" t="s">
        <v>353</v>
      </c>
      <c r="G87" s="122" t="s">
        <v>354</v>
      </c>
      <c r="H87" s="118" t="s">
        <v>355</v>
      </c>
      <c r="I87" s="153" t="s">
        <v>341</v>
      </c>
      <c r="J87" s="130"/>
    </row>
    <row r="88" ht="36.6" customHeight="1" spans="1:10">
      <c r="A88" s="115">
        <v>24</v>
      </c>
      <c r="B88" s="118" t="s">
        <v>356</v>
      </c>
      <c r="C88" s="118" t="s">
        <v>357</v>
      </c>
      <c r="D88" s="118" t="s">
        <v>74</v>
      </c>
      <c r="E88" s="118" t="s">
        <v>358</v>
      </c>
      <c r="F88" s="118" t="s">
        <v>359</v>
      </c>
      <c r="G88" s="122" t="s">
        <v>360</v>
      </c>
      <c r="H88" s="118" t="s">
        <v>361</v>
      </c>
      <c r="I88" s="153" t="s">
        <v>341</v>
      </c>
      <c r="J88" s="130"/>
    </row>
    <row r="89" ht="32.4" customHeight="1" spans="1:10">
      <c r="A89" s="115">
        <v>25</v>
      </c>
      <c r="B89" s="118" t="s">
        <v>251</v>
      </c>
      <c r="C89" s="118" t="s">
        <v>362</v>
      </c>
      <c r="D89" s="118" t="s">
        <v>43</v>
      </c>
      <c r="E89" s="118" t="s">
        <v>363</v>
      </c>
      <c r="F89" s="118" t="s">
        <v>364</v>
      </c>
      <c r="G89" s="122" t="s">
        <v>256</v>
      </c>
      <c r="H89" s="118" t="s">
        <v>132</v>
      </c>
      <c r="I89" s="153" t="s">
        <v>341</v>
      </c>
      <c r="J89" s="130"/>
    </row>
    <row r="90" ht="55.8" customHeight="1" spans="1:10">
      <c r="A90" s="115">
        <v>26</v>
      </c>
      <c r="B90" s="118" t="s">
        <v>365</v>
      </c>
      <c r="C90" s="118" t="s">
        <v>366</v>
      </c>
      <c r="D90" s="118" t="s">
        <v>51</v>
      </c>
      <c r="E90" s="118" t="s">
        <v>367</v>
      </c>
      <c r="F90" s="118" t="s">
        <v>368</v>
      </c>
      <c r="G90" s="122" t="s">
        <v>369</v>
      </c>
      <c r="H90" s="118" t="s">
        <v>87</v>
      </c>
      <c r="I90" s="153" t="s">
        <v>341</v>
      </c>
      <c r="J90" s="128" t="s">
        <v>370</v>
      </c>
    </row>
    <row r="91" ht="37.8" customHeight="1" spans="1:10">
      <c r="A91" s="115">
        <v>27</v>
      </c>
      <c r="B91" s="118" t="s">
        <v>371</v>
      </c>
      <c r="C91" s="118" t="s">
        <v>372</v>
      </c>
      <c r="D91" s="118" t="s">
        <v>52</v>
      </c>
      <c r="E91" s="118" t="s">
        <v>52</v>
      </c>
      <c r="F91" s="118" t="s">
        <v>373</v>
      </c>
      <c r="G91" s="122" t="s">
        <v>374</v>
      </c>
      <c r="H91" s="118" t="s">
        <v>98</v>
      </c>
      <c r="I91" s="153" t="s">
        <v>341</v>
      </c>
      <c r="J91" s="130"/>
    </row>
    <row r="92" ht="37.8" customHeight="1" spans="1:10">
      <c r="A92" s="115">
        <v>28</v>
      </c>
      <c r="B92" s="144" t="s">
        <v>20</v>
      </c>
      <c r="C92" s="144" t="s">
        <v>375</v>
      </c>
      <c r="D92" s="144" t="s">
        <v>22</v>
      </c>
      <c r="E92" s="144" t="s">
        <v>23</v>
      </c>
      <c r="F92" s="118" t="s">
        <v>376</v>
      </c>
      <c r="G92" s="122" t="s">
        <v>25</v>
      </c>
      <c r="H92" s="118" t="s">
        <v>87</v>
      </c>
      <c r="I92" s="153" t="s">
        <v>341</v>
      </c>
      <c r="J92" s="130"/>
    </row>
    <row r="93" ht="55.8" customHeight="1" spans="1:10">
      <c r="A93" s="115"/>
      <c r="B93" s="144" t="s">
        <v>104</v>
      </c>
      <c r="C93" s="144" t="s">
        <v>377</v>
      </c>
      <c r="D93" s="144"/>
      <c r="E93" s="144"/>
      <c r="F93" s="118" t="s">
        <v>106</v>
      </c>
      <c r="G93" s="122" t="s">
        <v>107</v>
      </c>
      <c r="H93" s="118" t="s">
        <v>87</v>
      </c>
      <c r="I93" s="150" t="s">
        <v>341</v>
      </c>
      <c r="J93" s="128" t="s">
        <v>109</v>
      </c>
    </row>
    <row r="94" ht="32.4" customHeight="1" spans="1:10">
      <c r="A94" s="115">
        <v>29</v>
      </c>
      <c r="B94" s="118" t="s">
        <v>378</v>
      </c>
      <c r="C94" s="118" t="s">
        <v>379</v>
      </c>
      <c r="D94" s="118" t="s">
        <v>51</v>
      </c>
      <c r="E94" s="118" t="s">
        <v>52</v>
      </c>
      <c r="F94" s="118" t="s">
        <v>376</v>
      </c>
      <c r="G94" s="122" t="s">
        <v>380</v>
      </c>
      <c r="H94" s="118" t="s">
        <v>26</v>
      </c>
      <c r="I94" s="153" t="s">
        <v>341</v>
      </c>
      <c r="J94" s="130"/>
    </row>
    <row r="95" ht="69" customHeight="1" spans="1:10">
      <c r="A95" s="115"/>
      <c r="B95" s="118" t="s">
        <v>381</v>
      </c>
      <c r="C95" s="118" t="s">
        <v>382</v>
      </c>
      <c r="D95" s="118"/>
      <c r="E95" s="118"/>
      <c r="F95" s="118" t="s">
        <v>383</v>
      </c>
      <c r="G95" s="122" t="s">
        <v>384</v>
      </c>
      <c r="H95" s="118" t="s">
        <v>33</v>
      </c>
      <c r="I95" s="150" t="s">
        <v>341</v>
      </c>
      <c r="J95" s="128" t="s">
        <v>385</v>
      </c>
    </row>
    <row r="96" ht="32.4" customHeight="1" spans="1:10">
      <c r="A96" s="115">
        <v>30</v>
      </c>
      <c r="B96" s="118" t="s">
        <v>311</v>
      </c>
      <c r="C96" s="118" t="s">
        <v>386</v>
      </c>
      <c r="D96" s="118" t="s">
        <v>22</v>
      </c>
      <c r="E96" s="121"/>
      <c r="F96" s="118" t="s">
        <v>313</v>
      </c>
      <c r="G96" s="122" t="s">
        <v>16</v>
      </c>
      <c r="H96" s="118" t="s">
        <v>17</v>
      </c>
      <c r="I96" s="153" t="s">
        <v>341</v>
      </c>
      <c r="J96" s="130"/>
    </row>
    <row r="97" ht="54" customHeight="1" spans="1:10">
      <c r="A97" s="115">
        <v>31</v>
      </c>
      <c r="B97" s="118" t="s">
        <v>35</v>
      </c>
      <c r="C97" s="118" t="s">
        <v>387</v>
      </c>
      <c r="D97" s="118" t="s">
        <v>74</v>
      </c>
      <c r="E97" s="118" t="s">
        <v>388</v>
      </c>
      <c r="F97" s="118" t="s">
        <v>38</v>
      </c>
      <c r="G97" s="122" t="s">
        <v>39</v>
      </c>
      <c r="H97" s="118" t="s">
        <v>17</v>
      </c>
      <c r="I97" s="153" t="s">
        <v>341</v>
      </c>
      <c r="J97" s="128" t="s">
        <v>389</v>
      </c>
    </row>
    <row r="98" ht="27" customHeight="1" spans="1:10">
      <c r="A98" s="109" t="s">
        <v>390</v>
      </c>
      <c r="B98" s="110"/>
      <c r="C98" s="110"/>
      <c r="D98" s="110"/>
      <c r="E98" s="110"/>
      <c r="F98" s="110"/>
      <c r="G98" s="110"/>
      <c r="H98" s="110"/>
      <c r="I98" s="110"/>
      <c r="J98" s="126"/>
    </row>
    <row r="99" ht="39" customHeight="1" spans="1:10">
      <c r="A99" s="147">
        <v>1</v>
      </c>
      <c r="B99" s="123" t="s">
        <v>292</v>
      </c>
      <c r="C99" s="122" t="s">
        <v>293</v>
      </c>
      <c r="D99" s="122"/>
      <c r="E99" s="122"/>
      <c r="F99" s="123" t="s">
        <v>294</v>
      </c>
      <c r="G99" s="122" t="s">
        <v>391</v>
      </c>
      <c r="H99" s="124" t="s">
        <v>26</v>
      </c>
      <c r="I99" s="138"/>
      <c r="J99" s="130"/>
    </row>
    <row r="100" ht="39" customHeight="1" spans="1:10">
      <c r="A100" s="147">
        <v>2</v>
      </c>
      <c r="B100" s="123" t="s">
        <v>346</v>
      </c>
      <c r="C100" s="122" t="s">
        <v>347</v>
      </c>
      <c r="D100" s="122"/>
      <c r="E100" s="122"/>
      <c r="F100" s="123" t="s">
        <v>349</v>
      </c>
      <c r="G100" s="122" t="s">
        <v>350</v>
      </c>
      <c r="H100" s="124" t="s">
        <v>26</v>
      </c>
      <c r="I100" s="138"/>
      <c r="J100" s="130"/>
    </row>
    <row r="101" ht="39" customHeight="1" spans="1:10">
      <c r="A101" s="147">
        <v>3</v>
      </c>
      <c r="B101" s="123" t="s">
        <v>378</v>
      </c>
      <c r="C101" s="122" t="s">
        <v>379</v>
      </c>
      <c r="D101" s="122"/>
      <c r="E101" s="122"/>
      <c r="F101" s="123" t="s">
        <v>376</v>
      </c>
      <c r="G101" s="122" t="s">
        <v>380</v>
      </c>
      <c r="H101" s="124" t="s">
        <v>26</v>
      </c>
      <c r="I101" s="138"/>
      <c r="J101" s="130"/>
    </row>
    <row r="102" ht="39" customHeight="1" spans="1:10">
      <c r="A102" s="147">
        <v>4</v>
      </c>
      <c r="B102" s="148" t="s">
        <v>194</v>
      </c>
      <c r="C102" s="122" t="s">
        <v>392</v>
      </c>
      <c r="D102" s="122"/>
      <c r="E102" s="122"/>
      <c r="F102" s="123" t="s">
        <v>393</v>
      </c>
      <c r="G102" s="122" t="s">
        <v>197</v>
      </c>
      <c r="H102" s="124" t="s">
        <v>33</v>
      </c>
      <c r="I102" s="138"/>
      <c r="J102" s="130"/>
    </row>
    <row r="103" ht="39" customHeight="1" spans="1:10">
      <c r="A103" s="147">
        <v>5</v>
      </c>
      <c r="B103" s="149" t="s">
        <v>275</v>
      </c>
      <c r="C103" s="122" t="s">
        <v>394</v>
      </c>
      <c r="D103" s="122" t="s">
        <v>118</v>
      </c>
      <c r="E103" s="122" t="s">
        <v>395</v>
      </c>
      <c r="F103" s="123" t="s">
        <v>396</v>
      </c>
      <c r="G103" s="122" t="s">
        <v>278</v>
      </c>
      <c r="H103" s="124" t="s">
        <v>132</v>
      </c>
      <c r="I103" s="138"/>
      <c r="J103" s="130"/>
    </row>
    <row r="104" ht="39" customHeight="1" spans="1:10">
      <c r="A104" s="147">
        <v>6</v>
      </c>
      <c r="B104" s="149" t="s">
        <v>397</v>
      </c>
      <c r="C104" s="122" t="s">
        <v>398</v>
      </c>
      <c r="D104" s="122" t="s">
        <v>118</v>
      </c>
      <c r="E104" s="122" t="s">
        <v>399</v>
      </c>
      <c r="F104" s="123" t="s">
        <v>400</v>
      </c>
      <c r="G104" s="122" t="s">
        <v>401</v>
      </c>
      <c r="H104" s="124" t="s">
        <v>132</v>
      </c>
      <c r="I104" s="138"/>
      <c r="J104" s="130"/>
    </row>
    <row r="105" ht="39" customHeight="1" spans="1:10">
      <c r="A105" s="147">
        <v>7</v>
      </c>
      <c r="B105" s="149" t="s">
        <v>270</v>
      </c>
      <c r="C105" s="122" t="s">
        <v>402</v>
      </c>
      <c r="D105" s="122"/>
      <c r="E105" s="122"/>
      <c r="F105" s="123" t="s">
        <v>273</v>
      </c>
      <c r="G105" s="122" t="s">
        <v>274</v>
      </c>
      <c r="H105" s="124" t="s">
        <v>132</v>
      </c>
      <c r="I105" s="138"/>
      <c r="J105" s="130"/>
    </row>
  </sheetData>
  <mergeCells count="6">
    <mergeCell ref="A1:J1"/>
    <mergeCell ref="A3:J3"/>
    <mergeCell ref="A9:J9"/>
    <mergeCell ref="A50:J50"/>
    <mergeCell ref="A98:J98"/>
    <mergeCell ref="J52:J53"/>
  </mergeCells>
  <pageMargins left="0.708333333333333" right="0.708333333333333" top="0.747916666666667" bottom="0.747916666666667" header="0.314583333333333" footer="0.314583333333333"/>
  <pageSetup paperSize="9" scale="58"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1"/>
  <sheetViews>
    <sheetView tabSelected="1" zoomScale="75" zoomScaleNormal="75" workbookViewId="0">
      <pane ySplit="1" topLeftCell="A2" activePane="bottomLeft" state="frozen"/>
      <selection/>
      <selection pane="bottomLeft" activeCell="A2" sqref="A1:F101"/>
    </sheetView>
  </sheetViews>
  <sheetFormatPr defaultColWidth="8.88333333333333" defaultRowHeight="13.5" outlineLevelCol="5"/>
  <cols>
    <col min="1" max="1" width="8.88333333333333" style="98"/>
    <col min="2" max="2" width="48.6666666666667" style="98" customWidth="1"/>
    <col min="3" max="3" width="63.3916666666667" style="98" customWidth="1"/>
    <col min="4" max="4" width="30.775" style="99" customWidth="1"/>
    <col min="5" max="5" width="13.1083333333333" style="98" customWidth="1"/>
    <col min="6" max="6" width="19.6666666666667" style="98" customWidth="1"/>
    <col min="7" max="16384" width="8.88333333333333" style="98"/>
  </cols>
  <sheetData>
    <row r="1" s="96" customFormat="1" ht="43.8" customHeight="1" spans="1:6">
      <c r="A1" s="100" t="s">
        <v>1</v>
      </c>
      <c r="B1" s="100" t="s">
        <v>2</v>
      </c>
      <c r="C1" s="100" t="s">
        <v>3</v>
      </c>
      <c r="D1" s="100" t="s">
        <v>4</v>
      </c>
      <c r="E1" s="100" t="s">
        <v>8</v>
      </c>
      <c r="F1" s="100" t="s">
        <v>9</v>
      </c>
    </row>
    <row r="2" ht="35.4" customHeight="1" spans="1:6">
      <c r="A2" s="101">
        <v>1</v>
      </c>
      <c r="B2" s="102" t="s">
        <v>12</v>
      </c>
      <c r="C2" s="102" t="s">
        <v>13</v>
      </c>
      <c r="D2" s="102" t="s">
        <v>14</v>
      </c>
      <c r="E2" s="102" t="s">
        <v>17</v>
      </c>
      <c r="F2" s="102" t="s">
        <v>18</v>
      </c>
    </row>
    <row r="3" ht="35.4" customHeight="1" spans="1:6">
      <c r="A3" s="101">
        <v>2</v>
      </c>
      <c r="B3" s="102" t="s">
        <v>20</v>
      </c>
      <c r="C3" s="102" t="s">
        <v>21</v>
      </c>
      <c r="D3" s="102" t="s">
        <v>22</v>
      </c>
      <c r="E3" s="102" t="s">
        <v>26</v>
      </c>
      <c r="F3" s="102" t="s">
        <v>27</v>
      </c>
    </row>
    <row r="4" ht="35.4" customHeight="1" spans="1:6">
      <c r="A4" s="101">
        <v>3</v>
      </c>
      <c r="B4" s="102" t="s">
        <v>28</v>
      </c>
      <c r="C4" s="102" t="s">
        <v>29</v>
      </c>
      <c r="D4" s="102" t="s">
        <v>22</v>
      </c>
      <c r="E4" s="102" t="s">
        <v>33</v>
      </c>
      <c r="F4" s="102" t="s">
        <v>34</v>
      </c>
    </row>
    <row r="5" ht="35.4" customHeight="1" spans="1:6">
      <c r="A5" s="101">
        <v>4</v>
      </c>
      <c r="B5" s="102" t="s">
        <v>35</v>
      </c>
      <c r="C5" s="102" t="s">
        <v>36</v>
      </c>
      <c r="D5" s="102" t="s">
        <v>37</v>
      </c>
      <c r="E5" s="102" t="s">
        <v>33</v>
      </c>
      <c r="F5" s="102" t="s">
        <v>40</v>
      </c>
    </row>
    <row r="6" ht="35.4" customHeight="1" spans="1:6">
      <c r="A6" s="101">
        <v>5</v>
      </c>
      <c r="B6" s="102" t="s">
        <v>41</v>
      </c>
      <c r="C6" s="102" t="s">
        <v>42</v>
      </c>
      <c r="D6" s="102" t="s">
        <v>43</v>
      </c>
      <c r="E6" s="102" t="s">
        <v>46</v>
      </c>
      <c r="F6" s="102" t="s">
        <v>47</v>
      </c>
    </row>
    <row r="7" ht="34.8" customHeight="1" spans="1:6">
      <c r="A7" s="101">
        <v>6</v>
      </c>
      <c r="B7" s="103" t="s">
        <v>35</v>
      </c>
      <c r="C7" s="103" t="s">
        <v>73</v>
      </c>
      <c r="D7" s="103" t="s">
        <v>118</v>
      </c>
      <c r="E7" s="102" t="s">
        <v>76</v>
      </c>
      <c r="F7" s="102" t="s">
        <v>77</v>
      </c>
    </row>
    <row r="8" ht="34.8" customHeight="1" spans="1:6">
      <c r="A8" s="101">
        <v>7</v>
      </c>
      <c r="B8" s="103" t="s">
        <v>20</v>
      </c>
      <c r="C8" s="103" t="s">
        <v>95</v>
      </c>
      <c r="D8" s="103" t="s">
        <v>22</v>
      </c>
      <c r="E8" s="102" t="s">
        <v>98</v>
      </c>
      <c r="F8" s="102" t="s">
        <v>77</v>
      </c>
    </row>
    <row r="9" ht="34.8" customHeight="1" spans="1:6">
      <c r="A9" s="101">
        <v>8</v>
      </c>
      <c r="B9" s="102" t="s">
        <v>100</v>
      </c>
      <c r="C9" s="102" t="s">
        <v>101</v>
      </c>
      <c r="D9" s="102" t="s">
        <v>22</v>
      </c>
      <c r="E9" s="102" t="s">
        <v>33</v>
      </c>
      <c r="F9" s="102" t="s">
        <v>103</v>
      </c>
    </row>
    <row r="10" ht="56" customHeight="1" spans="1:6">
      <c r="A10" s="101">
        <v>9</v>
      </c>
      <c r="B10" s="103" t="s">
        <v>63</v>
      </c>
      <c r="C10" s="103" t="s">
        <v>64</v>
      </c>
      <c r="D10" s="103" t="s">
        <v>22</v>
      </c>
      <c r="E10" s="102" t="s">
        <v>67</v>
      </c>
      <c r="F10" s="102" t="s">
        <v>55</v>
      </c>
    </row>
    <row r="11" ht="34.8" customHeight="1" spans="1:6">
      <c r="A11" s="101">
        <v>10</v>
      </c>
      <c r="B11" s="103" t="s">
        <v>68</v>
      </c>
      <c r="C11" s="103" t="s">
        <v>69</v>
      </c>
      <c r="D11" s="103" t="s">
        <v>22</v>
      </c>
      <c r="E11" s="102" t="s">
        <v>67</v>
      </c>
      <c r="F11" s="102" t="s">
        <v>55</v>
      </c>
    </row>
    <row r="12" ht="34.8" customHeight="1" spans="1:6">
      <c r="A12" s="101">
        <v>11</v>
      </c>
      <c r="B12" s="103" t="s">
        <v>78</v>
      </c>
      <c r="C12" s="103" t="s">
        <v>79</v>
      </c>
      <c r="D12" s="103" t="s">
        <v>43</v>
      </c>
      <c r="E12" s="102" t="s">
        <v>76</v>
      </c>
      <c r="F12" s="102" t="s">
        <v>55</v>
      </c>
    </row>
    <row r="13" ht="34.8" customHeight="1" spans="1:6">
      <c r="A13" s="101">
        <v>12</v>
      </c>
      <c r="B13" s="103" t="s">
        <v>83</v>
      </c>
      <c r="C13" s="103" t="s">
        <v>84</v>
      </c>
      <c r="D13" s="103" t="s">
        <v>22</v>
      </c>
      <c r="E13" s="102" t="s">
        <v>87</v>
      </c>
      <c r="F13" s="102" t="s">
        <v>55</v>
      </c>
    </row>
    <row r="14" ht="34.8" customHeight="1" spans="1:6">
      <c r="A14" s="101">
        <v>13</v>
      </c>
      <c r="B14" s="103" t="s">
        <v>28</v>
      </c>
      <c r="C14" s="103" t="s">
        <v>88</v>
      </c>
      <c r="D14" s="103" t="s">
        <v>22</v>
      </c>
      <c r="E14" s="102" t="s">
        <v>87</v>
      </c>
      <c r="F14" s="102" t="s">
        <v>55</v>
      </c>
    </row>
    <row r="15" ht="34.8" customHeight="1" spans="1:6">
      <c r="A15" s="101">
        <v>14</v>
      </c>
      <c r="B15" s="103" t="s">
        <v>90</v>
      </c>
      <c r="C15" s="103" t="s">
        <v>91</v>
      </c>
      <c r="D15" s="103" t="s">
        <v>118</v>
      </c>
      <c r="E15" s="102" t="s">
        <v>87</v>
      </c>
      <c r="F15" s="102" t="s">
        <v>55</v>
      </c>
    </row>
    <row r="16" ht="34.8" customHeight="1" spans="1:6">
      <c r="A16" s="101">
        <v>15</v>
      </c>
      <c r="B16" s="103" t="s">
        <v>35</v>
      </c>
      <c r="C16" s="103" t="s">
        <v>99</v>
      </c>
      <c r="D16" s="103" t="s">
        <v>118</v>
      </c>
      <c r="E16" s="102" t="s">
        <v>26</v>
      </c>
      <c r="F16" s="102" t="s">
        <v>55</v>
      </c>
    </row>
    <row r="17" ht="71.4" customHeight="1" spans="1:6">
      <c r="A17" s="101">
        <v>16</v>
      </c>
      <c r="B17" s="103" t="s">
        <v>110</v>
      </c>
      <c r="C17" s="103" t="s">
        <v>111</v>
      </c>
      <c r="D17" s="103" t="s">
        <v>22</v>
      </c>
      <c r="E17" s="103" t="s">
        <v>33</v>
      </c>
      <c r="F17" s="102" t="s">
        <v>55</v>
      </c>
    </row>
    <row r="18" ht="54.6" customHeight="1" spans="1:6">
      <c r="A18" s="101">
        <v>17</v>
      </c>
      <c r="B18" s="103" t="s">
        <v>116</v>
      </c>
      <c r="C18" s="103" t="s">
        <v>117</v>
      </c>
      <c r="D18" s="103" t="s">
        <v>118</v>
      </c>
      <c r="E18" s="103" t="s">
        <v>17</v>
      </c>
      <c r="F18" s="102" t="s">
        <v>55</v>
      </c>
    </row>
    <row r="19" ht="42" customHeight="1" spans="1:6">
      <c r="A19" s="101">
        <v>18</v>
      </c>
      <c r="B19" s="103" t="s">
        <v>121</v>
      </c>
      <c r="C19" s="103" t="s">
        <v>122</v>
      </c>
      <c r="D19" s="103" t="s">
        <v>51</v>
      </c>
      <c r="E19" s="103" t="s">
        <v>17</v>
      </c>
      <c r="F19" s="102" t="s">
        <v>55</v>
      </c>
    </row>
    <row r="20" ht="42" customHeight="1" spans="1:6">
      <c r="A20" s="101">
        <v>19</v>
      </c>
      <c r="B20" s="103" t="s">
        <v>124</v>
      </c>
      <c r="C20" s="103" t="s">
        <v>125</v>
      </c>
      <c r="D20" s="103" t="s">
        <v>51</v>
      </c>
      <c r="E20" s="103" t="s">
        <v>17</v>
      </c>
      <c r="F20" s="102" t="s">
        <v>55</v>
      </c>
    </row>
    <row r="21" ht="42" customHeight="1" spans="1:6">
      <c r="A21" s="101">
        <v>20</v>
      </c>
      <c r="B21" s="102" t="s">
        <v>128</v>
      </c>
      <c r="C21" s="102" t="s">
        <v>129</v>
      </c>
      <c r="D21" s="102" t="s">
        <v>118</v>
      </c>
      <c r="E21" s="102" t="s">
        <v>132</v>
      </c>
      <c r="F21" s="102" t="s">
        <v>55</v>
      </c>
    </row>
    <row r="22" ht="42" customHeight="1" spans="1:6">
      <c r="A22" s="101">
        <v>21</v>
      </c>
      <c r="B22" s="102" t="s">
        <v>133</v>
      </c>
      <c r="C22" s="102" t="s">
        <v>134</v>
      </c>
      <c r="D22" s="102" t="s">
        <v>118</v>
      </c>
      <c r="E22" s="102" t="s">
        <v>132</v>
      </c>
      <c r="F22" s="102" t="s">
        <v>55</v>
      </c>
    </row>
    <row r="23" ht="42" customHeight="1" spans="1:6">
      <c r="A23" s="101">
        <v>22</v>
      </c>
      <c r="B23" s="102" t="s">
        <v>137</v>
      </c>
      <c r="C23" s="102" t="s">
        <v>138</v>
      </c>
      <c r="D23" s="102" t="s">
        <v>118</v>
      </c>
      <c r="E23" s="102" t="s">
        <v>132</v>
      </c>
      <c r="F23" s="102" t="s">
        <v>55</v>
      </c>
    </row>
    <row r="24" ht="42" customHeight="1" spans="1:6">
      <c r="A24" s="101">
        <v>23</v>
      </c>
      <c r="B24" s="102" t="s">
        <v>141</v>
      </c>
      <c r="C24" s="102" t="s">
        <v>142</v>
      </c>
      <c r="D24" s="102" t="s">
        <v>118</v>
      </c>
      <c r="E24" s="102" t="s">
        <v>132</v>
      </c>
      <c r="F24" s="102" t="s">
        <v>55</v>
      </c>
    </row>
    <row r="25" ht="42" customHeight="1" spans="1:6">
      <c r="A25" s="101">
        <v>24</v>
      </c>
      <c r="B25" s="102" t="s">
        <v>145</v>
      </c>
      <c r="C25" s="102" t="s">
        <v>146</v>
      </c>
      <c r="D25" s="102" t="s">
        <v>118</v>
      </c>
      <c r="E25" s="102" t="s">
        <v>132</v>
      </c>
      <c r="F25" s="102" t="s">
        <v>55</v>
      </c>
    </row>
    <row r="26" ht="42" customHeight="1" spans="1:6">
      <c r="A26" s="101">
        <v>25</v>
      </c>
      <c r="B26" s="102" t="s">
        <v>149</v>
      </c>
      <c r="C26" s="102" t="s">
        <v>150</v>
      </c>
      <c r="D26" s="102" t="s">
        <v>118</v>
      </c>
      <c r="E26" s="102" t="s">
        <v>132</v>
      </c>
      <c r="F26" s="102" t="s">
        <v>55</v>
      </c>
    </row>
    <row r="27" ht="42" customHeight="1" spans="1:6">
      <c r="A27" s="101">
        <v>26</v>
      </c>
      <c r="B27" s="102" t="s">
        <v>153</v>
      </c>
      <c r="C27" s="102" t="s">
        <v>154</v>
      </c>
      <c r="D27" s="102" t="s">
        <v>118</v>
      </c>
      <c r="E27" s="102" t="s">
        <v>132</v>
      </c>
      <c r="F27" s="102" t="s">
        <v>55</v>
      </c>
    </row>
    <row r="28" ht="42" customHeight="1" spans="1:6">
      <c r="A28" s="101">
        <v>27</v>
      </c>
      <c r="B28" s="102" t="s">
        <v>157</v>
      </c>
      <c r="C28" s="102" t="s">
        <v>158</v>
      </c>
      <c r="D28" s="102" t="s">
        <v>51</v>
      </c>
      <c r="E28" s="102" t="s">
        <v>132</v>
      </c>
      <c r="F28" s="102" t="s">
        <v>55</v>
      </c>
    </row>
    <row r="29" ht="42" customHeight="1" spans="1:6">
      <c r="A29" s="101">
        <v>28</v>
      </c>
      <c r="B29" s="102" t="s">
        <v>161</v>
      </c>
      <c r="C29" s="102" t="s">
        <v>162</v>
      </c>
      <c r="D29" s="102" t="s">
        <v>118</v>
      </c>
      <c r="E29" s="102" t="s">
        <v>132</v>
      </c>
      <c r="F29" s="102" t="s">
        <v>55</v>
      </c>
    </row>
    <row r="30" ht="42" customHeight="1" spans="1:6">
      <c r="A30" s="101">
        <v>29</v>
      </c>
      <c r="B30" s="102" t="s">
        <v>165</v>
      </c>
      <c r="C30" s="102" t="s">
        <v>166</v>
      </c>
      <c r="D30" s="102" t="s">
        <v>51</v>
      </c>
      <c r="E30" s="102" t="s">
        <v>132</v>
      </c>
      <c r="F30" s="102" t="s">
        <v>55</v>
      </c>
    </row>
    <row r="31" ht="42" customHeight="1" spans="1:6">
      <c r="A31" s="101">
        <v>30</v>
      </c>
      <c r="B31" s="102" t="s">
        <v>169</v>
      </c>
      <c r="C31" s="102" t="s">
        <v>170</v>
      </c>
      <c r="D31" s="102" t="s">
        <v>22</v>
      </c>
      <c r="E31" s="102" t="s">
        <v>132</v>
      </c>
      <c r="F31" s="102" t="s">
        <v>55</v>
      </c>
    </row>
    <row r="32" ht="55.2" customHeight="1" spans="1:6">
      <c r="A32" s="101">
        <v>31</v>
      </c>
      <c r="B32" s="102" t="s">
        <v>173</v>
      </c>
      <c r="C32" s="102" t="s">
        <v>174</v>
      </c>
      <c r="D32" s="102" t="s">
        <v>22</v>
      </c>
      <c r="E32" s="102" t="s">
        <v>132</v>
      </c>
      <c r="F32" s="102" t="s">
        <v>55</v>
      </c>
    </row>
    <row r="33" ht="42" customHeight="1" spans="1:6">
      <c r="A33" s="101">
        <v>32</v>
      </c>
      <c r="B33" s="102" t="s">
        <v>177</v>
      </c>
      <c r="C33" s="102" t="s">
        <v>178</v>
      </c>
      <c r="D33" s="102" t="s">
        <v>22</v>
      </c>
      <c r="E33" s="102" t="s">
        <v>132</v>
      </c>
      <c r="F33" s="102" t="s">
        <v>55</v>
      </c>
    </row>
    <row r="34" ht="42" customHeight="1" spans="1:6">
      <c r="A34" s="101">
        <v>33</v>
      </c>
      <c r="B34" s="102" t="s">
        <v>181</v>
      </c>
      <c r="C34" s="102" t="s">
        <v>182</v>
      </c>
      <c r="D34" s="102" t="s">
        <v>51</v>
      </c>
      <c r="E34" s="102" t="s">
        <v>132</v>
      </c>
      <c r="F34" s="102" t="s">
        <v>55</v>
      </c>
    </row>
    <row r="35" ht="73.8" customHeight="1" spans="1:6">
      <c r="A35" s="101">
        <v>34</v>
      </c>
      <c r="B35" s="102" t="s">
        <v>190</v>
      </c>
      <c r="C35" s="102" t="s">
        <v>191</v>
      </c>
      <c r="D35" s="102" t="s">
        <v>51</v>
      </c>
      <c r="E35" s="102" t="s">
        <v>132</v>
      </c>
      <c r="F35" s="102" t="s">
        <v>55</v>
      </c>
    </row>
    <row r="36" ht="57" customHeight="1" spans="1:6">
      <c r="A36" s="101">
        <v>35</v>
      </c>
      <c r="B36" s="102" t="s">
        <v>194</v>
      </c>
      <c r="C36" s="102" t="s">
        <v>195</v>
      </c>
      <c r="D36" s="102" t="s">
        <v>51</v>
      </c>
      <c r="E36" s="102" t="s">
        <v>132</v>
      </c>
      <c r="F36" s="102" t="s">
        <v>55</v>
      </c>
    </row>
    <row r="37" ht="42" customHeight="1" spans="1:6">
      <c r="A37" s="101">
        <v>36</v>
      </c>
      <c r="B37" s="102" t="s">
        <v>198</v>
      </c>
      <c r="C37" s="102" t="s">
        <v>199</v>
      </c>
      <c r="D37" s="102" t="s">
        <v>51</v>
      </c>
      <c r="E37" s="102" t="s">
        <v>132</v>
      </c>
      <c r="F37" s="102" t="s">
        <v>55</v>
      </c>
    </row>
    <row r="38" ht="42" customHeight="1" spans="1:6">
      <c r="A38" s="101">
        <v>37</v>
      </c>
      <c r="B38" s="102" t="s">
        <v>202</v>
      </c>
      <c r="C38" s="102" t="s">
        <v>203</v>
      </c>
      <c r="D38" s="102" t="s">
        <v>14</v>
      </c>
      <c r="E38" s="102" t="s">
        <v>132</v>
      </c>
      <c r="F38" s="102" t="s">
        <v>55</v>
      </c>
    </row>
    <row r="39" ht="42" customHeight="1" spans="1:6">
      <c r="A39" s="101">
        <v>38</v>
      </c>
      <c r="B39" s="102" t="s">
        <v>206</v>
      </c>
      <c r="C39" s="102" t="s">
        <v>207</v>
      </c>
      <c r="D39" s="102" t="s">
        <v>22</v>
      </c>
      <c r="E39" s="102" t="s">
        <v>132</v>
      </c>
      <c r="F39" s="102" t="s">
        <v>55</v>
      </c>
    </row>
    <row r="40" ht="42" customHeight="1" spans="1:6">
      <c r="A40" s="101">
        <v>39</v>
      </c>
      <c r="B40" s="102" t="s">
        <v>210</v>
      </c>
      <c r="C40" s="102" t="s">
        <v>211</v>
      </c>
      <c r="D40" s="102" t="s">
        <v>253</v>
      </c>
      <c r="E40" s="102" t="s">
        <v>132</v>
      </c>
      <c r="F40" s="102" t="s">
        <v>55</v>
      </c>
    </row>
    <row r="41" ht="42" customHeight="1" spans="1:6">
      <c r="A41" s="101">
        <v>40</v>
      </c>
      <c r="B41" s="103" t="s">
        <v>214</v>
      </c>
      <c r="C41" s="103" t="s">
        <v>215</v>
      </c>
      <c r="D41" s="103" t="s">
        <v>22</v>
      </c>
      <c r="E41" s="102" t="s">
        <v>132</v>
      </c>
      <c r="F41" s="102" t="s">
        <v>55</v>
      </c>
    </row>
    <row r="42" ht="42" customHeight="1" spans="1:6">
      <c r="A42" s="101">
        <v>41</v>
      </c>
      <c r="B42" s="103" t="s">
        <v>218</v>
      </c>
      <c r="C42" s="103" t="s">
        <v>219</v>
      </c>
      <c r="D42" s="103" t="s">
        <v>14</v>
      </c>
      <c r="E42" s="102" t="s">
        <v>132</v>
      </c>
      <c r="F42" s="102" t="s">
        <v>55</v>
      </c>
    </row>
    <row r="43" ht="32.4" customHeight="1" spans="1:6">
      <c r="A43" s="101">
        <v>42</v>
      </c>
      <c r="B43" s="103" t="s">
        <v>35</v>
      </c>
      <c r="C43" s="103" t="s">
        <v>284</v>
      </c>
      <c r="D43" s="103" t="s">
        <v>74</v>
      </c>
      <c r="E43" s="103" t="s">
        <v>285</v>
      </c>
      <c r="F43" s="102" t="s">
        <v>286</v>
      </c>
    </row>
    <row r="44" ht="34.8" customHeight="1" spans="1:6">
      <c r="A44" s="101">
        <v>43</v>
      </c>
      <c r="B44" s="103" t="s">
        <v>287</v>
      </c>
      <c r="C44" s="103" t="s">
        <v>288</v>
      </c>
      <c r="D44" s="103" t="s">
        <v>43</v>
      </c>
      <c r="E44" s="103" t="s">
        <v>67</v>
      </c>
      <c r="F44" s="103" t="s">
        <v>291</v>
      </c>
    </row>
    <row r="45" ht="34.8" customHeight="1" spans="1:6">
      <c r="A45" s="101">
        <v>44</v>
      </c>
      <c r="B45" s="103" t="s">
        <v>298</v>
      </c>
      <c r="C45" s="103" t="s">
        <v>299</v>
      </c>
      <c r="D45" s="103" t="s">
        <v>74</v>
      </c>
      <c r="E45" s="103" t="s">
        <v>46</v>
      </c>
      <c r="F45" s="103" t="s">
        <v>291</v>
      </c>
    </row>
    <row r="46" ht="34.8" customHeight="1" spans="1:6">
      <c r="A46" s="101">
        <v>45</v>
      </c>
      <c r="B46" s="103" t="s">
        <v>68</v>
      </c>
      <c r="C46" s="103" t="s">
        <v>223</v>
      </c>
      <c r="D46" s="103" t="s">
        <v>22</v>
      </c>
      <c r="E46" s="102" t="s">
        <v>224</v>
      </c>
      <c r="F46" s="102" t="s">
        <v>225</v>
      </c>
    </row>
    <row r="47" ht="34.8" customHeight="1" spans="1:6">
      <c r="A47" s="101">
        <v>46</v>
      </c>
      <c r="B47" s="103" t="s">
        <v>232</v>
      </c>
      <c r="C47" s="103" t="s">
        <v>233</v>
      </c>
      <c r="D47" s="103" t="s">
        <v>22</v>
      </c>
      <c r="E47" s="102" t="s">
        <v>237</v>
      </c>
      <c r="F47" s="102" t="s">
        <v>225</v>
      </c>
    </row>
    <row r="48" ht="34.8" customHeight="1" spans="1:6">
      <c r="A48" s="101">
        <v>47</v>
      </c>
      <c r="B48" s="103" t="s">
        <v>28</v>
      </c>
      <c r="C48" s="103" t="s">
        <v>303</v>
      </c>
      <c r="D48" s="103" t="s">
        <v>22</v>
      </c>
      <c r="E48" s="103" t="s">
        <v>304</v>
      </c>
      <c r="F48" s="102" t="s">
        <v>225</v>
      </c>
    </row>
    <row r="49" ht="34.8" customHeight="1" spans="1:6">
      <c r="A49" s="101">
        <v>48</v>
      </c>
      <c r="B49" s="103" t="s">
        <v>78</v>
      </c>
      <c r="C49" s="103" t="s">
        <v>305</v>
      </c>
      <c r="D49" s="103" t="s">
        <v>43</v>
      </c>
      <c r="E49" s="103" t="s">
        <v>307</v>
      </c>
      <c r="F49" s="102" t="s">
        <v>225</v>
      </c>
    </row>
    <row r="50" ht="51.6" customHeight="1" spans="1:6">
      <c r="A50" s="101">
        <v>49</v>
      </c>
      <c r="B50" s="103" t="s">
        <v>20</v>
      </c>
      <c r="C50" s="103" t="s">
        <v>308</v>
      </c>
      <c r="D50" s="103" t="s">
        <v>22</v>
      </c>
      <c r="E50" s="103" t="s">
        <v>67</v>
      </c>
      <c r="F50" s="102" t="s">
        <v>225</v>
      </c>
    </row>
    <row r="51" ht="34.8" customHeight="1" spans="1:6">
      <c r="A51" s="101">
        <v>50</v>
      </c>
      <c r="B51" s="103" t="s">
        <v>83</v>
      </c>
      <c r="C51" s="103" t="s">
        <v>309</v>
      </c>
      <c r="D51" s="103" t="s">
        <v>22</v>
      </c>
      <c r="E51" s="103" t="s">
        <v>76</v>
      </c>
      <c r="F51" s="102" t="s">
        <v>225</v>
      </c>
    </row>
    <row r="52" ht="34.8" customHeight="1" spans="1:6">
      <c r="A52" s="101">
        <v>51</v>
      </c>
      <c r="B52" s="103" t="s">
        <v>311</v>
      </c>
      <c r="C52" s="103" t="s">
        <v>312</v>
      </c>
      <c r="D52" s="103" t="s">
        <v>14</v>
      </c>
      <c r="E52" s="103" t="s">
        <v>67</v>
      </c>
      <c r="F52" s="102" t="s">
        <v>225</v>
      </c>
    </row>
    <row r="53" ht="34.8" customHeight="1" spans="1:6">
      <c r="A53" s="101">
        <v>52</v>
      </c>
      <c r="B53" s="103" t="s">
        <v>35</v>
      </c>
      <c r="C53" s="103" t="s">
        <v>314</v>
      </c>
      <c r="D53" s="103" t="s">
        <v>74</v>
      </c>
      <c r="E53" s="103" t="s">
        <v>98</v>
      </c>
      <c r="F53" s="102" t="s">
        <v>225</v>
      </c>
    </row>
    <row r="54" ht="34.8" customHeight="1" spans="1:6">
      <c r="A54" s="101">
        <v>53</v>
      </c>
      <c r="B54" s="103" t="s">
        <v>128</v>
      </c>
      <c r="C54" s="103" t="s">
        <v>315</v>
      </c>
      <c r="D54" s="103" t="s">
        <v>74</v>
      </c>
      <c r="E54" s="103" t="s">
        <v>87</v>
      </c>
      <c r="F54" s="102" t="s">
        <v>225</v>
      </c>
    </row>
    <row r="55" ht="34.8" customHeight="1" spans="1:6">
      <c r="A55" s="101">
        <v>54</v>
      </c>
      <c r="B55" s="103" t="s">
        <v>90</v>
      </c>
      <c r="C55" s="103" t="s">
        <v>318</v>
      </c>
      <c r="D55" s="103" t="s">
        <v>74</v>
      </c>
      <c r="E55" s="103" t="s">
        <v>98</v>
      </c>
      <c r="F55" s="102" t="s">
        <v>225</v>
      </c>
    </row>
    <row r="56" ht="34.2" customHeight="1" spans="1:6">
      <c r="A56" s="101">
        <v>55</v>
      </c>
      <c r="B56" s="103" t="s">
        <v>251</v>
      </c>
      <c r="C56" s="103" t="s">
        <v>252</v>
      </c>
      <c r="D56" s="103" t="s">
        <v>253</v>
      </c>
      <c r="E56" s="102" t="s">
        <v>33</v>
      </c>
      <c r="F56" s="102" t="s">
        <v>231</v>
      </c>
    </row>
    <row r="57" ht="34.8" customHeight="1" spans="1:6">
      <c r="A57" s="101">
        <v>56</v>
      </c>
      <c r="B57" s="103" t="s">
        <v>35</v>
      </c>
      <c r="C57" s="103" t="s">
        <v>319</v>
      </c>
      <c r="D57" s="103" t="s">
        <v>74</v>
      </c>
      <c r="E57" s="103" t="s">
        <v>76</v>
      </c>
      <c r="F57" s="102" t="s">
        <v>231</v>
      </c>
    </row>
    <row r="58" ht="34.8" customHeight="1" spans="1:6">
      <c r="A58" s="101">
        <v>57</v>
      </c>
      <c r="B58" s="103" t="s">
        <v>20</v>
      </c>
      <c r="C58" s="103" t="s">
        <v>322</v>
      </c>
      <c r="D58" s="103" t="s">
        <v>22</v>
      </c>
      <c r="E58" s="103" t="s">
        <v>76</v>
      </c>
      <c r="F58" s="102" t="s">
        <v>231</v>
      </c>
    </row>
    <row r="59" ht="34.8" customHeight="1" spans="1:6">
      <c r="A59" s="101">
        <v>58</v>
      </c>
      <c r="B59" s="103" t="s">
        <v>78</v>
      </c>
      <c r="C59" s="103" t="s">
        <v>323</v>
      </c>
      <c r="D59" s="103" t="s">
        <v>43</v>
      </c>
      <c r="E59" s="103" t="s">
        <v>87</v>
      </c>
      <c r="F59" s="102" t="s">
        <v>231</v>
      </c>
    </row>
    <row r="60" ht="34.8" customHeight="1" spans="1:6">
      <c r="A60" s="101">
        <v>59</v>
      </c>
      <c r="B60" s="103" t="s">
        <v>28</v>
      </c>
      <c r="C60" s="103" t="s">
        <v>325</v>
      </c>
      <c r="D60" s="103" t="s">
        <v>22</v>
      </c>
      <c r="E60" s="103" t="s">
        <v>98</v>
      </c>
      <c r="F60" s="102" t="s">
        <v>231</v>
      </c>
    </row>
    <row r="61" ht="50.4" customHeight="1" spans="1:6">
      <c r="A61" s="101">
        <v>60</v>
      </c>
      <c r="B61" s="103" t="s">
        <v>275</v>
      </c>
      <c r="C61" s="103" t="s">
        <v>326</v>
      </c>
      <c r="D61" s="103" t="s">
        <v>14</v>
      </c>
      <c r="E61" s="103" t="s">
        <v>87</v>
      </c>
      <c r="F61" s="102" t="s">
        <v>231</v>
      </c>
    </row>
    <row r="62" ht="32.4" customHeight="1" spans="1:6">
      <c r="A62" s="101">
        <v>61</v>
      </c>
      <c r="B62" s="103" t="s">
        <v>311</v>
      </c>
      <c r="C62" s="103" t="s">
        <v>328</v>
      </c>
      <c r="D62" s="103" t="s">
        <v>22</v>
      </c>
      <c r="E62" s="103" t="s">
        <v>76</v>
      </c>
      <c r="F62" s="102" t="s">
        <v>231</v>
      </c>
    </row>
    <row r="63" ht="32.4" customHeight="1" spans="1:6">
      <c r="A63" s="101">
        <v>62</v>
      </c>
      <c r="B63" s="103" t="s">
        <v>329</v>
      </c>
      <c r="C63" s="103" t="s">
        <v>259</v>
      </c>
      <c r="D63" s="103" t="s">
        <v>22</v>
      </c>
      <c r="E63" s="103" t="s">
        <v>33</v>
      </c>
      <c r="F63" s="102" t="s">
        <v>231</v>
      </c>
    </row>
    <row r="64" ht="37.8" customHeight="1" spans="1:6">
      <c r="A64" s="101">
        <v>63</v>
      </c>
      <c r="B64" s="103" t="s">
        <v>20</v>
      </c>
      <c r="C64" s="103" t="s">
        <v>332</v>
      </c>
      <c r="D64" s="103" t="s">
        <v>22</v>
      </c>
      <c r="E64" s="103" t="s">
        <v>33</v>
      </c>
      <c r="F64" s="102" t="s">
        <v>231</v>
      </c>
    </row>
    <row r="65" ht="32.4" customHeight="1" spans="1:6">
      <c r="A65" s="101">
        <v>64</v>
      </c>
      <c r="B65" s="103" t="s">
        <v>275</v>
      </c>
      <c r="C65" s="103" t="s">
        <v>335</v>
      </c>
      <c r="D65" s="103" t="s">
        <v>253</v>
      </c>
      <c r="E65" s="103" t="s">
        <v>17</v>
      </c>
      <c r="F65" s="102" t="s">
        <v>231</v>
      </c>
    </row>
    <row r="66" ht="39" customHeight="1" spans="1:6">
      <c r="A66" s="101">
        <v>65</v>
      </c>
      <c r="B66" s="103" t="s">
        <v>270</v>
      </c>
      <c r="C66" s="102" t="s">
        <v>271</v>
      </c>
      <c r="D66" s="102" t="s">
        <v>272</v>
      </c>
      <c r="E66" s="103" t="s">
        <v>132</v>
      </c>
      <c r="F66" s="102" t="s">
        <v>268</v>
      </c>
    </row>
    <row r="67" ht="50.4" customHeight="1" spans="1:6">
      <c r="A67" s="101">
        <v>66</v>
      </c>
      <c r="B67" s="103" t="s">
        <v>275</v>
      </c>
      <c r="C67" s="103" t="s">
        <v>276</v>
      </c>
      <c r="D67" s="103" t="s">
        <v>272</v>
      </c>
      <c r="E67" s="103" t="s">
        <v>132</v>
      </c>
      <c r="F67" s="102" t="s">
        <v>268</v>
      </c>
    </row>
    <row r="68" ht="32.4" customHeight="1" spans="1:6">
      <c r="A68" s="101">
        <v>67</v>
      </c>
      <c r="B68" s="103" t="s">
        <v>337</v>
      </c>
      <c r="C68" s="103" t="s">
        <v>338</v>
      </c>
      <c r="D68" s="103" t="s">
        <v>22</v>
      </c>
      <c r="E68" s="103" t="s">
        <v>76</v>
      </c>
      <c r="F68" s="103" t="s">
        <v>341</v>
      </c>
    </row>
    <row r="69" ht="32.4" customHeight="1" spans="1:6">
      <c r="A69" s="101">
        <v>68</v>
      </c>
      <c r="B69" s="103" t="s">
        <v>342</v>
      </c>
      <c r="C69" s="103" t="s">
        <v>343</v>
      </c>
      <c r="D69" s="103" t="s">
        <v>22</v>
      </c>
      <c r="E69" s="103" t="s">
        <v>304</v>
      </c>
      <c r="F69" s="103" t="s">
        <v>341</v>
      </c>
    </row>
    <row r="70" ht="32.4" customHeight="1" spans="1:6">
      <c r="A70" s="101">
        <v>69</v>
      </c>
      <c r="B70" s="103" t="s">
        <v>346</v>
      </c>
      <c r="C70" s="103" t="s">
        <v>347</v>
      </c>
      <c r="D70" s="103" t="s">
        <v>74</v>
      </c>
      <c r="E70" s="103" t="s">
        <v>76</v>
      </c>
      <c r="F70" s="103" t="s">
        <v>341</v>
      </c>
    </row>
    <row r="71" ht="37.8" customHeight="1" spans="1:6">
      <c r="A71" s="101">
        <v>70</v>
      </c>
      <c r="B71" s="103" t="s">
        <v>351</v>
      </c>
      <c r="C71" s="103" t="s">
        <v>352</v>
      </c>
      <c r="D71" s="103" t="s">
        <v>74</v>
      </c>
      <c r="E71" s="103" t="s">
        <v>355</v>
      </c>
      <c r="F71" s="103" t="s">
        <v>341</v>
      </c>
    </row>
    <row r="72" ht="36.6" customHeight="1" spans="1:6">
      <c r="A72" s="101">
        <v>71</v>
      </c>
      <c r="B72" s="103" t="s">
        <v>356</v>
      </c>
      <c r="C72" s="103" t="s">
        <v>357</v>
      </c>
      <c r="D72" s="103" t="s">
        <v>74</v>
      </c>
      <c r="E72" s="103" t="s">
        <v>361</v>
      </c>
      <c r="F72" s="103" t="s">
        <v>341</v>
      </c>
    </row>
    <row r="73" ht="32.4" customHeight="1" spans="1:6">
      <c r="A73" s="101">
        <v>72</v>
      </c>
      <c r="B73" s="103" t="s">
        <v>251</v>
      </c>
      <c r="C73" s="103" t="s">
        <v>362</v>
      </c>
      <c r="D73" s="103" t="s">
        <v>43</v>
      </c>
      <c r="E73" s="103" t="s">
        <v>132</v>
      </c>
      <c r="F73" s="103" t="s">
        <v>341</v>
      </c>
    </row>
    <row r="74" ht="55.8" customHeight="1" spans="1:6">
      <c r="A74" s="101">
        <v>73</v>
      </c>
      <c r="B74" s="103" t="s">
        <v>365</v>
      </c>
      <c r="C74" s="103" t="s">
        <v>366</v>
      </c>
      <c r="D74" s="103" t="s">
        <v>51</v>
      </c>
      <c r="E74" s="103" t="s">
        <v>87</v>
      </c>
      <c r="F74" s="103" t="s">
        <v>341</v>
      </c>
    </row>
    <row r="75" ht="37.8" customHeight="1" spans="1:6">
      <c r="A75" s="101">
        <v>74</v>
      </c>
      <c r="B75" s="103" t="s">
        <v>371</v>
      </c>
      <c r="C75" s="103" t="s">
        <v>372</v>
      </c>
      <c r="D75" s="103" t="s">
        <v>52</v>
      </c>
      <c r="E75" s="103" t="s">
        <v>98</v>
      </c>
      <c r="F75" s="103" t="s">
        <v>341</v>
      </c>
    </row>
    <row r="76" ht="37.8" customHeight="1" spans="1:6">
      <c r="A76" s="101">
        <v>75</v>
      </c>
      <c r="B76" s="103" t="s">
        <v>20</v>
      </c>
      <c r="C76" s="103" t="s">
        <v>375</v>
      </c>
      <c r="D76" s="103" t="s">
        <v>22</v>
      </c>
      <c r="E76" s="103" t="s">
        <v>87</v>
      </c>
      <c r="F76" s="103" t="s">
        <v>341</v>
      </c>
    </row>
    <row r="77" ht="32.4" customHeight="1" spans="1:6">
      <c r="A77" s="101">
        <v>76</v>
      </c>
      <c r="B77" s="103" t="s">
        <v>378</v>
      </c>
      <c r="C77" s="103" t="s">
        <v>379</v>
      </c>
      <c r="D77" s="103" t="s">
        <v>51</v>
      </c>
      <c r="E77" s="103" t="s">
        <v>26</v>
      </c>
      <c r="F77" s="103" t="s">
        <v>341</v>
      </c>
    </row>
    <row r="78" ht="32.4" customHeight="1" spans="1:6">
      <c r="A78" s="101">
        <v>77</v>
      </c>
      <c r="B78" s="103" t="s">
        <v>311</v>
      </c>
      <c r="C78" s="103" t="s">
        <v>386</v>
      </c>
      <c r="D78" s="103" t="s">
        <v>22</v>
      </c>
      <c r="E78" s="103" t="s">
        <v>17</v>
      </c>
      <c r="F78" s="103" t="s">
        <v>341</v>
      </c>
    </row>
    <row r="79" ht="54" customHeight="1" spans="1:6">
      <c r="A79" s="101">
        <v>78</v>
      </c>
      <c r="B79" s="103" t="s">
        <v>35</v>
      </c>
      <c r="C79" s="103" t="s">
        <v>387</v>
      </c>
      <c r="D79" s="103" t="s">
        <v>74</v>
      </c>
      <c r="E79" s="103" t="s">
        <v>17</v>
      </c>
      <c r="F79" s="103" t="s">
        <v>341</v>
      </c>
    </row>
    <row r="80" ht="54" customHeight="1" spans="1:6">
      <c r="A80" s="101">
        <v>79</v>
      </c>
      <c r="B80" s="104" t="s">
        <v>403</v>
      </c>
      <c r="C80" s="104" t="s">
        <v>404</v>
      </c>
      <c r="D80" s="104" t="s">
        <v>51</v>
      </c>
      <c r="E80" s="104" t="s">
        <v>405</v>
      </c>
      <c r="F80" s="105" t="s">
        <v>406</v>
      </c>
    </row>
    <row r="81" ht="54" customHeight="1" spans="1:6">
      <c r="A81" s="101">
        <v>80</v>
      </c>
      <c r="B81" s="104" t="s">
        <v>407</v>
      </c>
      <c r="C81" s="104" t="s">
        <v>408</v>
      </c>
      <c r="D81" s="104" t="s">
        <v>51</v>
      </c>
      <c r="E81" s="104" t="s">
        <v>405</v>
      </c>
      <c r="F81" s="105" t="s">
        <v>409</v>
      </c>
    </row>
    <row r="82" ht="54" customHeight="1" spans="1:6">
      <c r="A82" s="101">
        <v>81</v>
      </c>
      <c r="B82" s="104" t="s">
        <v>275</v>
      </c>
      <c r="C82" s="104" t="s">
        <v>410</v>
      </c>
      <c r="D82" s="104" t="s">
        <v>253</v>
      </c>
      <c r="E82" s="104" t="s">
        <v>405</v>
      </c>
      <c r="F82" s="105" t="s">
        <v>409</v>
      </c>
    </row>
    <row r="83" ht="54" customHeight="1" spans="1:6">
      <c r="A83" s="101">
        <v>82</v>
      </c>
      <c r="B83" s="104" t="s">
        <v>411</v>
      </c>
      <c r="C83" s="104" t="s">
        <v>412</v>
      </c>
      <c r="D83" s="104" t="s">
        <v>118</v>
      </c>
      <c r="E83" s="104" t="s">
        <v>405</v>
      </c>
      <c r="F83" s="105" t="s">
        <v>409</v>
      </c>
    </row>
    <row r="84" ht="54" customHeight="1" spans="1:6">
      <c r="A84" s="101">
        <v>83</v>
      </c>
      <c r="B84" s="104" t="s">
        <v>413</v>
      </c>
      <c r="C84" s="104" t="s">
        <v>414</v>
      </c>
      <c r="D84" s="104" t="s">
        <v>253</v>
      </c>
      <c r="E84" s="104" t="s">
        <v>405</v>
      </c>
      <c r="F84" s="105" t="s">
        <v>409</v>
      </c>
    </row>
    <row r="85" ht="54" customHeight="1" spans="1:6">
      <c r="A85" s="101">
        <v>84</v>
      </c>
      <c r="B85" s="104" t="s">
        <v>415</v>
      </c>
      <c r="C85" s="104" t="s">
        <v>416</v>
      </c>
      <c r="D85" s="104" t="s">
        <v>22</v>
      </c>
      <c r="E85" s="104" t="s">
        <v>405</v>
      </c>
      <c r="F85" s="105" t="s">
        <v>409</v>
      </c>
    </row>
    <row r="86" ht="54" customHeight="1" spans="1:6">
      <c r="A86" s="101">
        <v>85</v>
      </c>
      <c r="B86" s="104" t="s">
        <v>417</v>
      </c>
      <c r="C86" s="104" t="s">
        <v>418</v>
      </c>
      <c r="D86" s="104" t="s">
        <v>118</v>
      </c>
      <c r="E86" s="104" t="s">
        <v>405</v>
      </c>
      <c r="F86" s="105" t="s">
        <v>409</v>
      </c>
    </row>
    <row r="87" ht="54" customHeight="1" spans="1:6">
      <c r="A87" s="101">
        <v>86</v>
      </c>
      <c r="B87" s="104" t="s">
        <v>419</v>
      </c>
      <c r="C87" s="104" t="s">
        <v>420</v>
      </c>
      <c r="D87" s="104" t="s">
        <v>22</v>
      </c>
      <c r="E87" s="104" t="s">
        <v>405</v>
      </c>
      <c r="F87" s="105" t="s">
        <v>409</v>
      </c>
    </row>
    <row r="88" ht="54" customHeight="1" spans="1:6">
      <c r="A88" s="101">
        <v>87</v>
      </c>
      <c r="B88" s="104" t="s">
        <v>421</v>
      </c>
      <c r="C88" s="104" t="s">
        <v>422</v>
      </c>
      <c r="D88" s="104" t="s">
        <v>22</v>
      </c>
      <c r="E88" s="104" t="s">
        <v>405</v>
      </c>
      <c r="F88" s="105" t="s">
        <v>409</v>
      </c>
    </row>
    <row r="89" ht="54" customHeight="1" spans="1:6">
      <c r="A89" s="101">
        <v>88</v>
      </c>
      <c r="B89" s="104" t="s">
        <v>423</v>
      </c>
      <c r="C89" s="104" t="s">
        <v>424</v>
      </c>
      <c r="D89" s="104" t="s">
        <v>118</v>
      </c>
      <c r="E89" s="104" t="s">
        <v>405</v>
      </c>
      <c r="F89" s="105" t="s">
        <v>409</v>
      </c>
    </row>
    <row r="90" s="97" customFormat="1" ht="54" customHeight="1" spans="1:6">
      <c r="A90" s="101">
        <v>89</v>
      </c>
      <c r="B90" s="104" t="s">
        <v>346</v>
      </c>
      <c r="C90" s="104" t="s">
        <v>425</v>
      </c>
      <c r="D90" s="104" t="s">
        <v>118</v>
      </c>
      <c r="E90" s="104" t="s">
        <v>405</v>
      </c>
      <c r="F90" s="105" t="s">
        <v>409</v>
      </c>
    </row>
    <row r="91" s="97" customFormat="1" ht="54" customHeight="1" spans="1:6">
      <c r="A91" s="101">
        <v>90</v>
      </c>
      <c r="B91" s="104" t="s">
        <v>426</v>
      </c>
      <c r="C91" s="104" t="s">
        <v>427</v>
      </c>
      <c r="D91" s="104" t="s">
        <v>253</v>
      </c>
      <c r="E91" s="104" t="s">
        <v>405</v>
      </c>
      <c r="F91" s="105" t="s">
        <v>409</v>
      </c>
    </row>
    <row r="92" s="97" customFormat="1" ht="54" customHeight="1" spans="1:6">
      <c r="A92" s="101">
        <v>91</v>
      </c>
      <c r="B92" s="104" t="s">
        <v>428</v>
      </c>
      <c r="C92" s="104" t="s">
        <v>429</v>
      </c>
      <c r="D92" s="104" t="s">
        <v>430</v>
      </c>
      <c r="E92" s="104" t="s">
        <v>405</v>
      </c>
      <c r="F92" s="105" t="s">
        <v>409</v>
      </c>
    </row>
    <row r="93" s="97" customFormat="1" ht="54" customHeight="1" spans="1:6">
      <c r="A93" s="101">
        <v>92</v>
      </c>
      <c r="B93" s="104" t="s">
        <v>431</v>
      </c>
      <c r="C93" s="104" t="s">
        <v>432</v>
      </c>
      <c r="D93" s="104" t="s">
        <v>118</v>
      </c>
      <c r="E93" s="104" t="s">
        <v>405</v>
      </c>
      <c r="F93" s="105" t="s">
        <v>409</v>
      </c>
    </row>
    <row r="94" s="97" customFormat="1" ht="54" customHeight="1" spans="1:6">
      <c r="A94" s="101">
        <v>93</v>
      </c>
      <c r="B94" s="104" t="s">
        <v>433</v>
      </c>
      <c r="C94" s="104" t="s">
        <v>434</v>
      </c>
      <c r="D94" s="104" t="s">
        <v>435</v>
      </c>
      <c r="E94" s="104" t="s">
        <v>405</v>
      </c>
      <c r="F94" s="105" t="s">
        <v>409</v>
      </c>
    </row>
    <row r="95" s="97" customFormat="1" ht="54" customHeight="1" spans="1:6">
      <c r="A95" s="101">
        <v>94</v>
      </c>
      <c r="B95" s="104" t="s">
        <v>436</v>
      </c>
      <c r="C95" s="104" t="s">
        <v>437</v>
      </c>
      <c r="D95" s="104" t="s">
        <v>430</v>
      </c>
      <c r="E95" s="104" t="s">
        <v>405</v>
      </c>
      <c r="F95" s="105" t="s">
        <v>409</v>
      </c>
    </row>
    <row r="96" s="97" customFormat="1" ht="54" customHeight="1" spans="1:6">
      <c r="A96" s="101">
        <v>95</v>
      </c>
      <c r="B96" s="104" t="s">
        <v>438</v>
      </c>
      <c r="C96" s="104" t="s">
        <v>439</v>
      </c>
      <c r="D96" s="104" t="s">
        <v>430</v>
      </c>
      <c r="E96" s="104" t="s">
        <v>405</v>
      </c>
      <c r="F96" s="105" t="s">
        <v>409</v>
      </c>
    </row>
    <row r="97" s="97" customFormat="1" ht="54" customHeight="1" spans="1:6">
      <c r="A97" s="101">
        <v>96</v>
      </c>
      <c r="B97" s="104" t="s">
        <v>440</v>
      </c>
      <c r="C97" s="104" t="s">
        <v>441</v>
      </c>
      <c r="D97" s="104" t="s">
        <v>430</v>
      </c>
      <c r="E97" s="104" t="s">
        <v>405</v>
      </c>
      <c r="F97" s="105" t="s">
        <v>409</v>
      </c>
    </row>
    <row r="98" s="97" customFormat="1" ht="54" customHeight="1" spans="1:6">
      <c r="A98" s="101">
        <v>97</v>
      </c>
      <c r="B98" s="104" t="s">
        <v>442</v>
      </c>
      <c r="C98" s="104" t="s">
        <v>443</v>
      </c>
      <c r="D98" s="104" t="s">
        <v>118</v>
      </c>
      <c r="E98" s="104" t="s">
        <v>405</v>
      </c>
      <c r="F98" s="105" t="s">
        <v>409</v>
      </c>
    </row>
    <row r="99" s="97" customFormat="1" ht="54" customHeight="1" spans="1:6">
      <c r="A99" s="101">
        <v>98</v>
      </c>
      <c r="B99" s="104" t="s">
        <v>444</v>
      </c>
      <c r="C99" s="104" t="s">
        <v>445</v>
      </c>
      <c r="D99" s="104" t="s">
        <v>51</v>
      </c>
      <c r="E99" s="104" t="s">
        <v>405</v>
      </c>
      <c r="F99" s="105" t="s">
        <v>409</v>
      </c>
    </row>
    <row r="100" s="97" customFormat="1" ht="54" customHeight="1" spans="1:6">
      <c r="A100" s="101">
        <v>99</v>
      </c>
      <c r="B100" s="104" t="s">
        <v>446</v>
      </c>
      <c r="C100" s="104" t="s">
        <v>447</v>
      </c>
      <c r="D100" s="104" t="s">
        <v>430</v>
      </c>
      <c r="E100" s="104" t="s">
        <v>405</v>
      </c>
      <c r="F100" s="105" t="s">
        <v>448</v>
      </c>
    </row>
    <row r="101" s="97" customFormat="1" ht="54" customHeight="1" spans="1:6">
      <c r="A101" s="101">
        <v>100</v>
      </c>
      <c r="B101" s="104" t="s">
        <v>449</v>
      </c>
      <c r="C101" s="104" t="s">
        <v>450</v>
      </c>
      <c r="D101" s="104" t="s">
        <v>430</v>
      </c>
      <c r="E101" s="104" t="s">
        <v>405</v>
      </c>
      <c r="F101" s="105" t="s">
        <v>448</v>
      </c>
    </row>
  </sheetData>
  <pageMargins left="0.699305555555556" right="0.699305555555556" top="0.75" bottom="0.75" header="0.3" footer="0.3"/>
  <pageSetup paperSize="9" scale="40"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89"/>
  <sheetViews>
    <sheetView zoomScale="90" zoomScaleNormal="90" workbookViewId="0">
      <pane ySplit="1" topLeftCell="A66" activePane="bottomLeft" state="frozen"/>
      <selection/>
      <selection pane="bottomLeft" activeCell="B88" sqref="B67:B88"/>
    </sheetView>
  </sheetViews>
  <sheetFormatPr defaultColWidth="8.88333333333333" defaultRowHeight="13.5"/>
  <cols>
    <col min="1" max="1" width="5.21666666666667" style="27" customWidth="1"/>
    <col min="2" max="2" width="33.8833333333333" style="27" customWidth="1"/>
    <col min="3" max="3" width="49.2166666666667" style="27" customWidth="1"/>
    <col min="4" max="4" width="44.3333333333333" style="27" customWidth="1"/>
    <col min="5" max="5" width="11.8833333333333" style="27" customWidth="1"/>
    <col min="6" max="6" width="11" style="27" customWidth="1"/>
    <col min="7" max="7" width="18.6666666666667" style="27" customWidth="1"/>
    <col min="8" max="8" width="16.8833333333333" style="27" customWidth="1"/>
    <col min="9" max="16384" width="8.88333333333333" style="27"/>
  </cols>
  <sheetData>
    <row r="1" s="26" customFormat="1" ht="36" customHeight="1" spans="1:8">
      <c r="A1" s="28" t="s">
        <v>1</v>
      </c>
      <c r="B1" s="28" t="s">
        <v>2</v>
      </c>
      <c r="C1" s="28" t="s">
        <v>3</v>
      </c>
      <c r="D1" s="28" t="s">
        <v>6</v>
      </c>
      <c r="E1" s="28" t="s">
        <v>7</v>
      </c>
      <c r="F1" s="28" t="s">
        <v>8</v>
      </c>
      <c r="G1" s="28" t="s">
        <v>451</v>
      </c>
      <c r="H1" s="28" t="s">
        <v>10</v>
      </c>
    </row>
    <row r="2" ht="31.8" customHeight="1" spans="1:8">
      <c r="A2" s="29">
        <v>1</v>
      </c>
      <c r="B2" s="30" t="s">
        <v>20</v>
      </c>
      <c r="C2" s="31" t="s">
        <v>21</v>
      </c>
      <c r="D2" s="32" t="s">
        <v>24</v>
      </c>
      <c r="E2" s="33" t="s">
        <v>25</v>
      </c>
      <c r="F2" s="32" t="s">
        <v>26</v>
      </c>
      <c r="G2" s="34" t="s">
        <v>452</v>
      </c>
      <c r="H2" s="35"/>
    </row>
    <row r="3" ht="31.8" customHeight="1" spans="1:8">
      <c r="A3" s="29"/>
      <c r="B3" s="30"/>
      <c r="C3" s="36" t="s">
        <v>95</v>
      </c>
      <c r="D3" s="32"/>
      <c r="E3" s="37"/>
      <c r="F3" s="38" t="s">
        <v>98</v>
      </c>
      <c r="G3" s="39" t="s">
        <v>77</v>
      </c>
      <c r="H3" s="35"/>
    </row>
    <row r="4" ht="31.8" customHeight="1" spans="1:8">
      <c r="A4" s="29"/>
      <c r="B4" s="30"/>
      <c r="C4" s="36" t="s">
        <v>64</v>
      </c>
      <c r="D4" s="32"/>
      <c r="E4" s="37"/>
      <c r="F4" s="38" t="s">
        <v>67</v>
      </c>
      <c r="G4" s="39" t="s">
        <v>55</v>
      </c>
      <c r="H4" s="35"/>
    </row>
    <row r="5" ht="31.8" customHeight="1" spans="1:8">
      <c r="A5" s="29"/>
      <c r="B5" s="30"/>
      <c r="C5" s="40" t="s">
        <v>308</v>
      </c>
      <c r="D5" s="32"/>
      <c r="E5" s="37"/>
      <c r="F5" s="38" t="s">
        <v>67</v>
      </c>
      <c r="G5" s="41" t="s">
        <v>225</v>
      </c>
      <c r="H5" s="35"/>
    </row>
    <row r="6" ht="31.8" customHeight="1" spans="1:8">
      <c r="A6" s="29"/>
      <c r="B6" s="30"/>
      <c r="C6" s="40" t="s">
        <v>322</v>
      </c>
      <c r="D6" s="32"/>
      <c r="E6" s="37"/>
      <c r="F6" s="38" t="s">
        <v>76</v>
      </c>
      <c r="G6" s="41" t="s">
        <v>231</v>
      </c>
      <c r="H6" s="35"/>
    </row>
    <row r="7" ht="31.8" customHeight="1" spans="1:8">
      <c r="A7" s="29"/>
      <c r="B7" s="30"/>
      <c r="C7" s="40" t="s">
        <v>332</v>
      </c>
      <c r="D7" s="32"/>
      <c r="E7" s="37"/>
      <c r="F7" s="38" t="s">
        <v>33</v>
      </c>
      <c r="G7" s="41" t="s">
        <v>231</v>
      </c>
      <c r="H7" s="35"/>
    </row>
    <row r="8" ht="31.8" customHeight="1" spans="1:8">
      <c r="A8" s="29"/>
      <c r="B8" s="30"/>
      <c r="C8" s="40" t="s">
        <v>375</v>
      </c>
      <c r="D8" s="32"/>
      <c r="E8" s="42"/>
      <c r="F8" s="38" t="s">
        <v>87</v>
      </c>
      <c r="G8" s="41" t="s">
        <v>268</v>
      </c>
      <c r="H8" s="35"/>
    </row>
    <row r="9" ht="31.8" customHeight="1" spans="1:8">
      <c r="A9" s="29">
        <v>2</v>
      </c>
      <c r="B9" s="30" t="s">
        <v>28</v>
      </c>
      <c r="C9" s="31" t="s">
        <v>29</v>
      </c>
      <c r="D9" s="32" t="s">
        <v>31</v>
      </c>
      <c r="E9" s="43" t="s">
        <v>32</v>
      </c>
      <c r="F9" s="32" t="s">
        <v>33</v>
      </c>
      <c r="G9" s="34" t="s">
        <v>453</v>
      </c>
      <c r="H9" s="35"/>
    </row>
    <row r="10" ht="31.8" customHeight="1" spans="1:8">
      <c r="A10" s="29"/>
      <c r="B10" s="30"/>
      <c r="C10" s="36" t="s">
        <v>101</v>
      </c>
      <c r="D10" s="32"/>
      <c r="E10" s="43"/>
      <c r="F10" s="38" t="s">
        <v>33</v>
      </c>
      <c r="G10" s="39" t="s">
        <v>103</v>
      </c>
      <c r="H10" s="35"/>
    </row>
    <row r="11" ht="31.8" customHeight="1" spans="1:8">
      <c r="A11" s="29"/>
      <c r="B11" s="30"/>
      <c r="C11" s="44" t="s">
        <v>88</v>
      </c>
      <c r="D11" s="32"/>
      <c r="E11" s="43"/>
      <c r="F11" s="32" t="s">
        <v>87</v>
      </c>
      <c r="G11" s="34" t="s">
        <v>55</v>
      </c>
      <c r="H11" s="35"/>
    </row>
    <row r="12" ht="31.8" customHeight="1" spans="1:8">
      <c r="A12" s="29"/>
      <c r="B12" s="30"/>
      <c r="C12" s="32" t="s">
        <v>303</v>
      </c>
      <c r="D12" s="32"/>
      <c r="E12" s="43"/>
      <c r="F12" s="38" t="s">
        <v>304</v>
      </c>
      <c r="G12" s="41" t="s">
        <v>225</v>
      </c>
      <c r="H12" s="35"/>
    </row>
    <row r="13" ht="31.8" customHeight="1" spans="1:8">
      <c r="A13" s="29"/>
      <c r="B13" s="30"/>
      <c r="C13" s="40" t="s">
        <v>325</v>
      </c>
      <c r="D13" s="32"/>
      <c r="E13" s="43"/>
      <c r="F13" s="38" t="s">
        <v>98</v>
      </c>
      <c r="G13" s="41" t="s">
        <v>231</v>
      </c>
      <c r="H13" s="35"/>
    </row>
    <row r="14" ht="31.8" customHeight="1" spans="1:8">
      <c r="A14" s="29">
        <v>3</v>
      </c>
      <c r="B14" s="30" t="s">
        <v>35</v>
      </c>
      <c r="C14" s="31" t="s">
        <v>36</v>
      </c>
      <c r="D14" s="32" t="s">
        <v>38</v>
      </c>
      <c r="E14" s="43" t="s">
        <v>39</v>
      </c>
      <c r="F14" s="32" t="s">
        <v>33</v>
      </c>
      <c r="G14" s="34" t="s">
        <v>453</v>
      </c>
      <c r="H14" s="35"/>
    </row>
    <row r="15" ht="31.8" customHeight="1" spans="1:8">
      <c r="A15" s="29"/>
      <c r="B15" s="30"/>
      <c r="C15" s="36" t="s">
        <v>73</v>
      </c>
      <c r="D15" s="32"/>
      <c r="E15" s="43"/>
      <c r="F15" s="38" t="s">
        <v>76</v>
      </c>
      <c r="G15" s="39" t="s">
        <v>77</v>
      </c>
      <c r="H15" s="35"/>
    </row>
    <row r="16" ht="31.8" customHeight="1" spans="1:8">
      <c r="A16" s="29"/>
      <c r="B16" s="30"/>
      <c r="C16" s="44" t="s">
        <v>99</v>
      </c>
      <c r="D16" s="32"/>
      <c r="E16" s="43"/>
      <c r="F16" s="32" t="s">
        <v>26</v>
      </c>
      <c r="G16" s="34" t="s">
        <v>55</v>
      </c>
      <c r="H16" s="35"/>
    </row>
    <row r="17" ht="31.8" customHeight="1" spans="1:8">
      <c r="A17" s="29"/>
      <c r="B17" s="30"/>
      <c r="C17" s="40" t="s">
        <v>314</v>
      </c>
      <c r="D17" s="32"/>
      <c r="E17" s="43"/>
      <c r="F17" s="38" t="s">
        <v>98</v>
      </c>
      <c r="G17" s="41" t="s">
        <v>225</v>
      </c>
      <c r="H17" s="35"/>
    </row>
    <row r="18" ht="31.8" customHeight="1" spans="1:8">
      <c r="A18" s="29"/>
      <c r="B18" s="30"/>
      <c r="C18" s="40" t="s">
        <v>319</v>
      </c>
      <c r="D18" s="32"/>
      <c r="E18" s="43"/>
      <c r="F18" s="38" t="s">
        <v>76</v>
      </c>
      <c r="G18" s="41" t="s">
        <v>231</v>
      </c>
      <c r="H18" s="35"/>
    </row>
    <row r="19" ht="31.8" customHeight="1" spans="1:8">
      <c r="A19" s="29"/>
      <c r="B19" s="30"/>
      <c r="C19" s="40" t="s">
        <v>284</v>
      </c>
      <c r="D19" s="32"/>
      <c r="E19" s="43"/>
      <c r="F19" s="45" t="s">
        <v>46</v>
      </c>
      <c r="G19" s="41" t="s">
        <v>454</v>
      </c>
      <c r="H19" s="35"/>
    </row>
    <row r="20" ht="31.8" customHeight="1" spans="1:8">
      <c r="A20" s="29"/>
      <c r="B20" s="30"/>
      <c r="C20" s="40" t="s">
        <v>387</v>
      </c>
      <c r="D20" s="32"/>
      <c r="E20" s="43"/>
      <c r="F20" s="38" t="s">
        <v>17</v>
      </c>
      <c r="G20" s="41" t="s">
        <v>268</v>
      </c>
      <c r="H20" s="35"/>
    </row>
    <row r="21" ht="31.8" customHeight="1" spans="1:9">
      <c r="A21" s="46">
        <v>4</v>
      </c>
      <c r="B21" s="47" t="s">
        <v>311</v>
      </c>
      <c r="C21" s="31" t="s">
        <v>13</v>
      </c>
      <c r="D21" s="48" t="s">
        <v>313</v>
      </c>
      <c r="E21" s="48" t="s">
        <v>16</v>
      </c>
      <c r="F21" s="38" t="s">
        <v>17</v>
      </c>
      <c r="G21" s="41" t="s">
        <v>455</v>
      </c>
      <c r="H21" s="35"/>
      <c r="I21" s="80"/>
    </row>
    <row r="22" ht="31.8" customHeight="1" spans="1:9">
      <c r="A22" s="49"/>
      <c r="B22" s="50"/>
      <c r="C22" s="40" t="s">
        <v>312</v>
      </c>
      <c r="D22" s="51"/>
      <c r="E22" s="51"/>
      <c r="F22" s="38" t="s">
        <v>67</v>
      </c>
      <c r="G22" s="41" t="s">
        <v>225</v>
      </c>
      <c r="H22" s="35"/>
      <c r="I22" s="80"/>
    </row>
    <row r="23" ht="31.8" customHeight="1" spans="1:9">
      <c r="A23" s="49"/>
      <c r="B23" s="50"/>
      <c r="C23" s="40" t="s">
        <v>328</v>
      </c>
      <c r="D23" s="51"/>
      <c r="E23" s="51"/>
      <c r="F23" s="38" t="s">
        <v>76</v>
      </c>
      <c r="G23" s="41" t="s">
        <v>231</v>
      </c>
      <c r="H23" s="35"/>
      <c r="I23" s="80"/>
    </row>
    <row r="24" ht="31.8" customHeight="1" spans="1:9">
      <c r="A24" s="52"/>
      <c r="B24" s="53"/>
      <c r="C24" s="40" t="s">
        <v>386</v>
      </c>
      <c r="D24" s="54"/>
      <c r="E24" s="54"/>
      <c r="F24" s="38" t="s">
        <v>17</v>
      </c>
      <c r="G24" s="41" t="s">
        <v>268</v>
      </c>
      <c r="H24" s="35"/>
      <c r="I24" s="80"/>
    </row>
    <row r="25" ht="25.2" customHeight="1" spans="1:9">
      <c r="A25" s="46">
        <v>5</v>
      </c>
      <c r="B25" s="55" t="s">
        <v>287</v>
      </c>
      <c r="C25" s="44" t="s">
        <v>79</v>
      </c>
      <c r="D25" s="56" t="s">
        <v>306</v>
      </c>
      <c r="E25" s="33"/>
      <c r="F25" s="32" t="s">
        <v>76</v>
      </c>
      <c r="G25" s="34" t="s">
        <v>55</v>
      </c>
      <c r="H25" s="35"/>
      <c r="I25" s="81" t="s">
        <v>456</v>
      </c>
    </row>
    <row r="26" ht="25.2" customHeight="1" spans="1:9">
      <c r="A26" s="49"/>
      <c r="B26" s="57"/>
      <c r="C26" s="40" t="s">
        <v>323</v>
      </c>
      <c r="D26" s="58"/>
      <c r="E26" s="37"/>
      <c r="F26" s="38" t="s">
        <v>87</v>
      </c>
      <c r="G26" s="41" t="s">
        <v>231</v>
      </c>
      <c r="H26" s="35"/>
      <c r="I26" s="81"/>
    </row>
    <row r="27" ht="25.2" customHeight="1" spans="1:9">
      <c r="A27" s="49"/>
      <c r="B27" s="57"/>
      <c r="C27" s="59" t="s">
        <v>288</v>
      </c>
      <c r="D27" s="58"/>
      <c r="E27" s="37"/>
      <c r="F27" s="32" t="s">
        <v>67</v>
      </c>
      <c r="G27" s="60" t="s">
        <v>457</v>
      </c>
      <c r="H27" s="35" t="s">
        <v>458</v>
      </c>
      <c r="I27" s="81"/>
    </row>
    <row r="28" ht="25.2" customHeight="1" spans="1:9">
      <c r="A28" s="52"/>
      <c r="B28" s="61"/>
      <c r="C28" s="31" t="s">
        <v>305</v>
      </c>
      <c r="D28" s="62"/>
      <c r="E28" s="42"/>
      <c r="F28" s="38" t="s">
        <v>307</v>
      </c>
      <c r="G28" s="41" t="s">
        <v>225</v>
      </c>
      <c r="H28" s="35"/>
      <c r="I28" s="81"/>
    </row>
    <row r="29" ht="25.8" customHeight="1" spans="1:9">
      <c r="A29" s="46">
        <v>6</v>
      </c>
      <c r="B29" s="47" t="s">
        <v>128</v>
      </c>
      <c r="C29" s="36" t="s">
        <v>129</v>
      </c>
      <c r="D29" s="48" t="s">
        <v>130</v>
      </c>
      <c r="E29" s="63" t="s">
        <v>131</v>
      </c>
      <c r="F29" s="45" t="s">
        <v>132</v>
      </c>
      <c r="G29" s="39" t="s">
        <v>55</v>
      </c>
      <c r="H29" s="35"/>
      <c r="I29" s="81"/>
    </row>
    <row r="30" ht="25.8" customHeight="1" spans="1:9">
      <c r="A30" s="52"/>
      <c r="B30" s="53"/>
      <c r="C30" s="40" t="s">
        <v>315</v>
      </c>
      <c r="D30" s="54"/>
      <c r="E30" s="64"/>
      <c r="F30" s="38" t="s">
        <v>87</v>
      </c>
      <c r="G30" s="41" t="s">
        <v>225</v>
      </c>
      <c r="H30" s="35"/>
      <c r="I30" s="81"/>
    </row>
    <row r="31" ht="31.8" customHeight="1" spans="1:9">
      <c r="A31" s="46">
        <v>7</v>
      </c>
      <c r="B31" s="47" t="s">
        <v>83</v>
      </c>
      <c r="C31" s="36" t="s">
        <v>84</v>
      </c>
      <c r="D31" s="41" t="s">
        <v>85</v>
      </c>
      <c r="E31" s="63" t="s">
        <v>86</v>
      </c>
      <c r="F31" s="38" t="s">
        <v>87</v>
      </c>
      <c r="G31" s="39" t="s">
        <v>55</v>
      </c>
      <c r="H31" s="35"/>
      <c r="I31" s="81"/>
    </row>
    <row r="32" ht="31.8" customHeight="1" spans="1:9">
      <c r="A32" s="52"/>
      <c r="B32" s="53"/>
      <c r="C32" s="40" t="s">
        <v>309</v>
      </c>
      <c r="D32" s="41" t="s">
        <v>310</v>
      </c>
      <c r="E32" s="64"/>
      <c r="F32" s="38" t="s">
        <v>76</v>
      </c>
      <c r="G32" s="41" t="s">
        <v>225</v>
      </c>
      <c r="H32" s="35"/>
      <c r="I32" s="81"/>
    </row>
    <row r="33" ht="31.8" customHeight="1" spans="1:9">
      <c r="A33" s="46">
        <v>8</v>
      </c>
      <c r="B33" s="55" t="s">
        <v>90</v>
      </c>
      <c r="C33" s="44" t="s">
        <v>91</v>
      </c>
      <c r="D33" s="65" t="s">
        <v>93</v>
      </c>
      <c r="E33" s="33" t="s">
        <v>94</v>
      </c>
      <c r="F33" s="32" t="s">
        <v>87</v>
      </c>
      <c r="G33" s="34" t="s">
        <v>55</v>
      </c>
      <c r="H33" s="35"/>
      <c r="I33" s="81"/>
    </row>
    <row r="34" ht="31.8" customHeight="1" spans="1:9">
      <c r="A34" s="52"/>
      <c r="B34" s="61"/>
      <c r="C34" s="40" t="s">
        <v>318</v>
      </c>
      <c r="D34" s="41" t="s">
        <v>93</v>
      </c>
      <c r="E34" s="42"/>
      <c r="F34" s="38" t="s">
        <v>98</v>
      </c>
      <c r="G34" s="41" t="s">
        <v>225</v>
      </c>
      <c r="H34" s="35"/>
      <c r="I34" s="81"/>
    </row>
    <row r="35" ht="31.8" customHeight="1" spans="1:9">
      <c r="A35" s="46">
        <v>9</v>
      </c>
      <c r="B35" s="47" t="s">
        <v>194</v>
      </c>
      <c r="C35" s="36" t="s">
        <v>195</v>
      </c>
      <c r="D35" s="39" t="s">
        <v>196</v>
      </c>
      <c r="E35" s="63" t="s">
        <v>197</v>
      </c>
      <c r="F35" s="45" t="s">
        <v>132</v>
      </c>
      <c r="G35" s="39" t="s">
        <v>55</v>
      </c>
      <c r="H35" s="35"/>
      <c r="I35" s="81"/>
    </row>
    <row r="36" ht="31.8" customHeight="1" spans="1:9">
      <c r="A36" s="52"/>
      <c r="B36" s="53"/>
      <c r="C36" s="32" t="s">
        <v>392</v>
      </c>
      <c r="D36" s="65" t="s">
        <v>393</v>
      </c>
      <c r="E36" s="64"/>
      <c r="F36" s="32" t="s">
        <v>33</v>
      </c>
      <c r="G36" s="34"/>
      <c r="H36" s="35"/>
      <c r="I36" s="81"/>
    </row>
    <row r="37" ht="31.8" customHeight="1" spans="1:9">
      <c r="A37" s="66">
        <v>10</v>
      </c>
      <c r="B37" s="67" t="s">
        <v>68</v>
      </c>
      <c r="C37" s="36" t="s">
        <v>69</v>
      </c>
      <c r="D37" s="48" t="s">
        <v>71</v>
      </c>
      <c r="E37" s="48" t="s">
        <v>72</v>
      </c>
      <c r="F37" s="38" t="s">
        <v>67</v>
      </c>
      <c r="G37" s="39" t="s">
        <v>55</v>
      </c>
      <c r="H37" s="35"/>
      <c r="I37" s="81"/>
    </row>
    <row r="38" ht="31.8" customHeight="1" spans="1:9">
      <c r="A38" s="68"/>
      <c r="B38" s="69"/>
      <c r="C38" s="40" t="s">
        <v>223</v>
      </c>
      <c r="D38" s="54"/>
      <c r="E38" s="54"/>
      <c r="F38" s="38" t="s">
        <v>67</v>
      </c>
      <c r="G38" s="39" t="s">
        <v>225</v>
      </c>
      <c r="H38" s="35"/>
      <c r="I38" s="81"/>
    </row>
    <row r="39" ht="31.8" customHeight="1" spans="1:9">
      <c r="A39" s="70">
        <v>11</v>
      </c>
      <c r="B39" s="71" t="s">
        <v>110</v>
      </c>
      <c r="C39" s="36" t="s">
        <v>111</v>
      </c>
      <c r="D39" s="41" t="s">
        <v>113</v>
      </c>
      <c r="E39" s="72" t="s">
        <v>459</v>
      </c>
      <c r="F39" s="38" t="s">
        <v>33</v>
      </c>
      <c r="G39" s="41" t="s">
        <v>460</v>
      </c>
      <c r="H39" s="35"/>
      <c r="I39" s="81"/>
    </row>
    <row r="40" ht="31.8" customHeight="1" spans="1:9">
      <c r="A40" s="29">
        <v>12</v>
      </c>
      <c r="B40" s="73" t="s">
        <v>116</v>
      </c>
      <c r="C40" s="36" t="s">
        <v>117</v>
      </c>
      <c r="D40" s="41" t="s">
        <v>119</v>
      </c>
      <c r="E40" s="72" t="s">
        <v>120</v>
      </c>
      <c r="F40" s="38" t="s">
        <v>17</v>
      </c>
      <c r="G40" s="41" t="s">
        <v>460</v>
      </c>
      <c r="H40" s="35"/>
      <c r="I40" s="81"/>
    </row>
    <row r="41" ht="31.8" customHeight="1" spans="1:9">
      <c r="A41" s="29">
        <v>13</v>
      </c>
      <c r="B41" s="73" t="s">
        <v>121</v>
      </c>
      <c r="C41" s="36" t="s">
        <v>122</v>
      </c>
      <c r="D41" s="41" t="s">
        <v>123</v>
      </c>
      <c r="E41" s="74"/>
      <c r="F41" s="38" t="s">
        <v>17</v>
      </c>
      <c r="G41" s="41" t="s">
        <v>460</v>
      </c>
      <c r="H41" s="35"/>
      <c r="I41" s="81"/>
    </row>
    <row r="42" ht="31.8" customHeight="1" spans="1:9">
      <c r="A42" s="29">
        <v>14</v>
      </c>
      <c r="B42" s="73" t="s">
        <v>124</v>
      </c>
      <c r="C42" s="36" t="s">
        <v>125</v>
      </c>
      <c r="D42" s="41" t="s">
        <v>126</v>
      </c>
      <c r="E42" s="72" t="s">
        <v>127</v>
      </c>
      <c r="F42" s="38" t="s">
        <v>17</v>
      </c>
      <c r="G42" s="41" t="s">
        <v>460</v>
      </c>
      <c r="H42" s="35"/>
      <c r="I42" s="81"/>
    </row>
    <row r="43" ht="31.8" customHeight="1" spans="1:10">
      <c r="A43" s="70">
        <v>15</v>
      </c>
      <c r="B43" s="71" t="s">
        <v>133</v>
      </c>
      <c r="C43" s="36" t="s">
        <v>134</v>
      </c>
      <c r="D43" s="39" t="s">
        <v>135</v>
      </c>
      <c r="E43" s="72" t="s">
        <v>136</v>
      </c>
      <c r="F43" s="45" t="s">
        <v>132</v>
      </c>
      <c r="G43" s="39" t="s">
        <v>55</v>
      </c>
      <c r="H43" s="35"/>
      <c r="I43" s="81"/>
      <c r="J43" s="27" t="s">
        <v>461</v>
      </c>
    </row>
    <row r="44" ht="31.8" customHeight="1" spans="1:9">
      <c r="A44" s="29">
        <v>16</v>
      </c>
      <c r="B44" s="73" t="s">
        <v>137</v>
      </c>
      <c r="C44" s="36" t="s">
        <v>138</v>
      </c>
      <c r="D44" s="39" t="s">
        <v>139</v>
      </c>
      <c r="E44" s="72" t="s">
        <v>140</v>
      </c>
      <c r="F44" s="45" t="s">
        <v>132</v>
      </c>
      <c r="G44" s="39" t="s">
        <v>55</v>
      </c>
      <c r="H44" s="35"/>
      <c r="I44" s="81"/>
    </row>
    <row r="45" ht="31.8" customHeight="1" spans="1:9">
      <c r="A45" s="29">
        <v>17</v>
      </c>
      <c r="B45" s="73" t="s">
        <v>141</v>
      </c>
      <c r="C45" s="36" t="s">
        <v>142</v>
      </c>
      <c r="D45" s="39" t="s">
        <v>143</v>
      </c>
      <c r="E45" s="72" t="s">
        <v>144</v>
      </c>
      <c r="F45" s="45" t="s">
        <v>132</v>
      </c>
      <c r="G45" s="39" t="s">
        <v>55</v>
      </c>
      <c r="H45" s="35"/>
      <c r="I45" s="81"/>
    </row>
    <row r="46" ht="31.8" customHeight="1" spans="1:10">
      <c r="A46" s="29">
        <v>18</v>
      </c>
      <c r="B46" s="73" t="s">
        <v>145</v>
      </c>
      <c r="C46" s="36" t="s">
        <v>146</v>
      </c>
      <c r="D46" s="39" t="s">
        <v>147</v>
      </c>
      <c r="E46" s="72" t="s">
        <v>148</v>
      </c>
      <c r="F46" s="45" t="s">
        <v>132</v>
      </c>
      <c r="G46" s="39" t="s">
        <v>55</v>
      </c>
      <c r="H46" s="35"/>
      <c r="I46" s="81"/>
      <c r="J46" s="82"/>
    </row>
    <row r="47" ht="31.8" customHeight="1" spans="1:9">
      <c r="A47" s="70">
        <v>19</v>
      </c>
      <c r="B47" s="71" t="s">
        <v>149</v>
      </c>
      <c r="C47" s="36" t="s">
        <v>150</v>
      </c>
      <c r="D47" s="39" t="s">
        <v>151</v>
      </c>
      <c r="E47" s="72" t="s">
        <v>152</v>
      </c>
      <c r="F47" s="45" t="s">
        <v>132</v>
      </c>
      <c r="G47" s="39" t="s">
        <v>55</v>
      </c>
      <c r="H47" s="35"/>
      <c r="I47" s="81"/>
    </row>
    <row r="48" ht="31.8" customHeight="1" spans="1:9">
      <c r="A48" s="29">
        <v>20</v>
      </c>
      <c r="B48" s="73" t="s">
        <v>153</v>
      </c>
      <c r="C48" s="36" t="s">
        <v>154</v>
      </c>
      <c r="D48" s="39" t="s">
        <v>155</v>
      </c>
      <c r="E48" s="72" t="s">
        <v>156</v>
      </c>
      <c r="F48" s="45" t="s">
        <v>132</v>
      </c>
      <c r="G48" s="39" t="s">
        <v>55</v>
      </c>
      <c r="H48" s="35"/>
      <c r="I48" s="81"/>
    </row>
    <row r="49" ht="31.8" customHeight="1" spans="1:9">
      <c r="A49" s="29">
        <v>21</v>
      </c>
      <c r="B49" s="73" t="s">
        <v>157</v>
      </c>
      <c r="C49" s="36" t="s">
        <v>158</v>
      </c>
      <c r="D49" s="39" t="s">
        <v>159</v>
      </c>
      <c r="E49" s="72" t="s">
        <v>160</v>
      </c>
      <c r="F49" s="45" t="s">
        <v>132</v>
      </c>
      <c r="G49" s="39" t="s">
        <v>55</v>
      </c>
      <c r="H49" s="35"/>
      <c r="I49" s="81"/>
    </row>
    <row r="50" ht="31.8" customHeight="1" spans="1:9">
      <c r="A50" s="75">
        <v>22</v>
      </c>
      <c r="B50" s="71" t="s">
        <v>161</v>
      </c>
      <c r="C50" s="36" t="s">
        <v>162</v>
      </c>
      <c r="D50" s="39" t="s">
        <v>163</v>
      </c>
      <c r="E50" s="72" t="s">
        <v>164</v>
      </c>
      <c r="F50" s="45" t="s">
        <v>132</v>
      </c>
      <c r="G50" s="39" t="s">
        <v>55</v>
      </c>
      <c r="H50" s="35"/>
      <c r="I50" s="81"/>
    </row>
    <row r="51" ht="31.8" customHeight="1" spans="1:9">
      <c r="A51" s="29">
        <v>23</v>
      </c>
      <c r="B51" s="73" t="s">
        <v>165</v>
      </c>
      <c r="C51" s="36" t="s">
        <v>166</v>
      </c>
      <c r="D51" s="39" t="s">
        <v>167</v>
      </c>
      <c r="E51" s="72" t="s">
        <v>168</v>
      </c>
      <c r="F51" s="45" t="s">
        <v>132</v>
      </c>
      <c r="G51" s="39" t="s">
        <v>55</v>
      </c>
      <c r="H51" s="35"/>
      <c r="I51" s="81"/>
    </row>
    <row r="52" ht="31.8" customHeight="1" spans="1:9">
      <c r="A52" s="29">
        <v>24</v>
      </c>
      <c r="B52" s="73" t="s">
        <v>169</v>
      </c>
      <c r="C52" s="36" t="s">
        <v>170</v>
      </c>
      <c r="D52" s="39" t="s">
        <v>171</v>
      </c>
      <c r="E52" s="72" t="s">
        <v>172</v>
      </c>
      <c r="F52" s="45" t="s">
        <v>132</v>
      </c>
      <c r="G52" s="39" t="s">
        <v>55</v>
      </c>
      <c r="H52" s="35"/>
      <c r="I52" s="81"/>
    </row>
    <row r="53" ht="31.8" customHeight="1" spans="1:9">
      <c r="A53" s="29">
        <v>25</v>
      </c>
      <c r="B53" s="73" t="s">
        <v>173</v>
      </c>
      <c r="C53" s="36" t="s">
        <v>174</v>
      </c>
      <c r="D53" s="39" t="s">
        <v>175</v>
      </c>
      <c r="E53" s="72" t="s">
        <v>176</v>
      </c>
      <c r="F53" s="45" t="s">
        <v>132</v>
      </c>
      <c r="G53" s="39" t="s">
        <v>55</v>
      </c>
      <c r="H53" s="35"/>
      <c r="I53" s="81"/>
    </row>
    <row r="54" ht="31.8" customHeight="1" spans="1:9">
      <c r="A54" s="29">
        <v>26</v>
      </c>
      <c r="B54" s="73" t="s">
        <v>177</v>
      </c>
      <c r="C54" s="36" t="s">
        <v>178</v>
      </c>
      <c r="D54" s="39" t="s">
        <v>179</v>
      </c>
      <c r="E54" s="72" t="s">
        <v>180</v>
      </c>
      <c r="F54" s="45" t="s">
        <v>132</v>
      </c>
      <c r="G54" s="39" t="s">
        <v>55</v>
      </c>
      <c r="H54" s="35" t="s">
        <v>458</v>
      </c>
      <c r="I54" s="81"/>
    </row>
    <row r="55" ht="31.8" customHeight="1" spans="1:9">
      <c r="A55" s="29">
        <v>27</v>
      </c>
      <c r="B55" s="73" t="s">
        <v>181</v>
      </c>
      <c r="C55" s="36" t="s">
        <v>182</v>
      </c>
      <c r="D55" s="39" t="s">
        <v>183</v>
      </c>
      <c r="E55" s="72" t="s">
        <v>184</v>
      </c>
      <c r="F55" s="45" t="s">
        <v>132</v>
      </c>
      <c r="G55" s="39" t="s">
        <v>55</v>
      </c>
      <c r="H55" s="35"/>
      <c r="I55" s="81"/>
    </row>
    <row r="56" ht="43.2" customHeight="1" spans="1:9">
      <c r="A56" s="29">
        <v>28</v>
      </c>
      <c r="B56" s="73" t="s">
        <v>190</v>
      </c>
      <c r="C56" s="36" t="s">
        <v>191</v>
      </c>
      <c r="D56" s="39" t="s">
        <v>192</v>
      </c>
      <c r="E56" s="72" t="s">
        <v>193</v>
      </c>
      <c r="F56" s="45" t="s">
        <v>132</v>
      </c>
      <c r="G56" s="39" t="s">
        <v>55</v>
      </c>
      <c r="H56" s="35"/>
      <c r="I56" s="81"/>
    </row>
    <row r="57" ht="31.8" customHeight="1" spans="1:9">
      <c r="A57" s="29">
        <v>29</v>
      </c>
      <c r="B57" s="73" t="s">
        <v>198</v>
      </c>
      <c r="C57" s="36" t="s">
        <v>199</v>
      </c>
      <c r="D57" s="39" t="s">
        <v>200</v>
      </c>
      <c r="E57" s="72" t="s">
        <v>201</v>
      </c>
      <c r="F57" s="45" t="s">
        <v>132</v>
      </c>
      <c r="G57" s="39" t="s">
        <v>55</v>
      </c>
      <c r="H57" s="35"/>
      <c r="I57" s="81"/>
    </row>
    <row r="58" ht="31.8" customHeight="1" spans="1:10">
      <c r="A58" s="32">
        <v>30</v>
      </c>
      <c r="B58" s="71" t="s">
        <v>202</v>
      </c>
      <c r="C58" s="36" t="s">
        <v>203</v>
      </c>
      <c r="D58" s="39" t="s">
        <v>204</v>
      </c>
      <c r="E58" s="72" t="s">
        <v>205</v>
      </c>
      <c r="F58" s="45" t="s">
        <v>132</v>
      </c>
      <c r="G58" s="39" t="s">
        <v>55</v>
      </c>
      <c r="H58" s="35" t="s">
        <v>458</v>
      </c>
      <c r="I58" s="81"/>
      <c r="J58" s="83"/>
    </row>
    <row r="59" ht="31.8" customHeight="1" spans="1:11">
      <c r="A59" s="29">
        <v>31</v>
      </c>
      <c r="B59" s="73" t="s">
        <v>206</v>
      </c>
      <c r="C59" s="36" t="s">
        <v>207</v>
      </c>
      <c r="D59" s="39" t="s">
        <v>208</v>
      </c>
      <c r="E59" s="76" t="s">
        <v>462</v>
      </c>
      <c r="F59" s="45" t="s">
        <v>132</v>
      </c>
      <c r="G59" s="39" t="s">
        <v>55</v>
      </c>
      <c r="H59" s="35"/>
      <c r="I59" s="81"/>
      <c r="J59" s="84" t="s">
        <v>463</v>
      </c>
      <c r="K59" s="84"/>
    </row>
    <row r="60" ht="31.8" customHeight="1" spans="1:9">
      <c r="A60" s="29">
        <v>32</v>
      </c>
      <c r="B60" s="73" t="s">
        <v>210</v>
      </c>
      <c r="C60" s="36" t="s">
        <v>211</v>
      </c>
      <c r="D60" s="39" t="s">
        <v>212</v>
      </c>
      <c r="E60" s="72" t="s">
        <v>213</v>
      </c>
      <c r="F60" s="45" t="s">
        <v>132</v>
      </c>
      <c r="G60" s="39" t="s">
        <v>55</v>
      </c>
      <c r="H60" s="35"/>
      <c r="I60" s="81"/>
    </row>
    <row r="61" ht="31.8" customHeight="1" spans="1:9">
      <c r="A61" s="29">
        <v>33</v>
      </c>
      <c r="B61" s="73" t="s">
        <v>214</v>
      </c>
      <c r="C61" s="36" t="s">
        <v>215</v>
      </c>
      <c r="D61" s="41" t="s">
        <v>216</v>
      </c>
      <c r="E61" s="72" t="s">
        <v>217</v>
      </c>
      <c r="F61" s="45" t="s">
        <v>132</v>
      </c>
      <c r="G61" s="39" t="s">
        <v>55</v>
      </c>
      <c r="H61" s="35"/>
      <c r="I61" s="81"/>
    </row>
    <row r="62" ht="31.8" customHeight="1" spans="1:10">
      <c r="A62" s="32">
        <v>34</v>
      </c>
      <c r="B62" s="71" t="s">
        <v>218</v>
      </c>
      <c r="C62" s="36" t="s">
        <v>219</v>
      </c>
      <c r="D62" s="41" t="s">
        <v>220</v>
      </c>
      <c r="E62" s="72" t="s">
        <v>221</v>
      </c>
      <c r="F62" s="45" t="s">
        <v>132</v>
      </c>
      <c r="G62" s="39" t="s">
        <v>55</v>
      </c>
      <c r="H62" s="35"/>
      <c r="I62" s="81"/>
      <c r="J62" s="85" t="s">
        <v>464</v>
      </c>
    </row>
    <row r="63" ht="55.8" customHeight="1" spans="1:9">
      <c r="A63" s="29">
        <v>35</v>
      </c>
      <c r="B63" s="73" t="s">
        <v>275</v>
      </c>
      <c r="C63" s="40" t="s">
        <v>326</v>
      </c>
      <c r="D63" s="48" t="s">
        <v>277</v>
      </c>
      <c r="E63" s="77" t="s">
        <v>278</v>
      </c>
      <c r="F63" s="38" t="s">
        <v>87</v>
      </c>
      <c r="G63" s="41" t="s">
        <v>231</v>
      </c>
      <c r="H63" s="78" t="s">
        <v>465</v>
      </c>
      <c r="I63" s="86" t="s">
        <v>466</v>
      </c>
    </row>
    <row r="64" ht="31.8" customHeight="1" spans="1:9">
      <c r="A64" s="29"/>
      <c r="B64" s="73"/>
      <c r="C64" s="40" t="s">
        <v>335</v>
      </c>
      <c r="D64" s="51"/>
      <c r="E64" s="79"/>
      <c r="F64" s="38" t="s">
        <v>33</v>
      </c>
      <c r="G64" s="41" t="s">
        <v>231</v>
      </c>
      <c r="H64" s="78" t="s">
        <v>467</v>
      </c>
      <c r="I64" s="86"/>
    </row>
    <row r="65" ht="31.8" customHeight="1" spans="1:9">
      <c r="A65" s="29"/>
      <c r="B65" s="73"/>
      <c r="C65" s="40" t="s">
        <v>276</v>
      </c>
      <c r="D65" s="51"/>
      <c r="E65" s="79"/>
      <c r="F65" s="38" t="s">
        <v>132</v>
      </c>
      <c r="G65" s="41" t="s">
        <v>268</v>
      </c>
      <c r="H65" s="78"/>
      <c r="I65" s="86"/>
    </row>
    <row r="66" ht="31.8" customHeight="1" spans="1:9">
      <c r="A66" s="29"/>
      <c r="B66" s="73"/>
      <c r="C66" s="32" t="s">
        <v>468</v>
      </c>
      <c r="D66" s="54"/>
      <c r="E66" s="87"/>
      <c r="F66" s="32" t="s">
        <v>132</v>
      </c>
      <c r="G66" s="34"/>
      <c r="H66" s="78"/>
      <c r="I66" s="86"/>
    </row>
    <row r="67" ht="31.8" customHeight="1" spans="1:9">
      <c r="A67" s="46">
        <v>36</v>
      </c>
      <c r="B67" s="47" t="s">
        <v>251</v>
      </c>
      <c r="C67" s="40" t="s">
        <v>469</v>
      </c>
      <c r="D67" s="41" t="s">
        <v>364</v>
      </c>
      <c r="E67" s="72" t="s">
        <v>256</v>
      </c>
      <c r="F67" s="38" t="s">
        <v>132</v>
      </c>
      <c r="G67" s="41" t="s">
        <v>268</v>
      </c>
      <c r="H67" s="35"/>
      <c r="I67" s="86"/>
    </row>
    <row r="68" ht="31.8" customHeight="1" spans="1:9">
      <c r="A68" s="52"/>
      <c r="B68" s="53"/>
      <c r="C68" s="40" t="s">
        <v>252</v>
      </c>
      <c r="D68" s="41" t="s">
        <v>364</v>
      </c>
      <c r="E68" s="72" t="s">
        <v>256</v>
      </c>
      <c r="F68" s="38" t="s">
        <v>33</v>
      </c>
      <c r="G68" s="41" t="s">
        <v>225</v>
      </c>
      <c r="H68" s="35"/>
      <c r="I68" s="86"/>
    </row>
    <row r="69" ht="31.8" customHeight="1" spans="1:9">
      <c r="A69" s="29">
        <v>37</v>
      </c>
      <c r="B69" s="73" t="s">
        <v>346</v>
      </c>
      <c r="C69" s="40" t="s">
        <v>347</v>
      </c>
      <c r="D69" s="41" t="s">
        <v>349</v>
      </c>
      <c r="E69" s="72" t="s">
        <v>350</v>
      </c>
      <c r="F69" s="38" t="s">
        <v>76</v>
      </c>
      <c r="G69" s="41" t="s">
        <v>268</v>
      </c>
      <c r="H69" s="35"/>
      <c r="I69" s="86"/>
    </row>
    <row r="70" ht="31.8" customHeight="1" spans="1:9">
      <c r="A70" s="29"/>
      <c r="B70" s="73"/>
      <c r="C70" s="32" t="s">
        <v>470</v>
      </c>
      <c r="D70" s="65" t="s">
        <v>349</v>
      </c>
      <c r="E70" s="72"/>
      <c r="F70" s="32" t="s">
        <v>26</v>
      </c>
      <c r="G70" s="34"/>
      <c r="H70" s="35"/>
      <c r="I70" s="86"/>
    </row>
    <row r="71" ht="31.8" customHeight="1" spans="1:9">
      <c r="A71" s="29">
        <v>38</v>
      </c>
      <c r="B71" s="73" t="s">
        <v>378</v>
      </c>
      <c r="C71" s="40" t="s">
        <v>379</v>
      </c>
      <c r="D71" s="41" t="s">
        <v>376</v>
      </c>
      <c r="E71" s="72" t="s">
        <v>471</v>
      </c>
      <c r="F71" s="38" t="s">
        <v>26</v>
      </c>
      <c r="G71" s="41" t="s">
        <v>268</v>
      </c>
      <c r="H71" s="35" t="s">
        <v>458</v>
      </c>
      <c r="I71" s="86"/>
    </row>
    <row r="72" ht="23.4" customHeight="1" spans="1:9">
      <c r="A72" s="29"/>
      <c r="B72" s="73"/>
      <c r="C72" s="32" t="s">
        <v>472</v>
      </c>
      <c r="D72" s="65" t="s">
        <v>376</v>
      </c>
      <c r="E72" s="72"/>
      <c r="F72" s="32" t="s">
        <v>26</v>
      </c>
      <c r="G72" s="34"/>
      <c r="H72" s="35"/>
      <c r="I72" s="86"/>
    </row>
    <row r="73" ht="31.8" customHeight="1" spans="1:9">
      <c r="A73" s="46">
        <v>39</v>
      </c>
      <c r="B73" s="47" t="s">
        <v>270</v>
      </c>
      <c r="C73" s="40" t="s">
        <v>271</v>
      </c>
      <c r="D73" s="56" t="s">
        <v>273</v>
      </c>
      <c r="E73" s="56" t="s">
        <v>274</v>
      </c>
      <c r="F73" s="88" t="s">
        <v>132</v>
      </c>
      <c r="G73" s="34" t="s">
        <v>268</v>
      </c>
      <c r="H73" s="35"/>
      <c r="I73" s="86"/>
    </row>
    <row r="74" ht="31.8" customHeight="1" spans="1:9">
      <c r="A74" s="52"/>
      <c r="B74" s="53"/>
      <c r="C74" s="32" t="s">
        <v>473</v>
      </c>
      <c r="D74" s="62"/>
      <c r="E74" s="62"/>
      <c r="F74" s="88" t="s">
        <v>132</v>
      </c>
      <c r="G74" s="34"/>
      <c r="H74" s="35"/>
      <c r="I74" s="86"/>
    </row>
    <row r="75" ht="31.8" customHeight="1" spans="1:9">
      <c r="A75" s="29">
        <v>40</v>
      </c>
      <c r="B75" s="73" t="s">
        <v>329</v>
      </c>
      <c r="C75" s="40" t="s">
        <v>259</v>
      </c>
      <c r="D75" s="41" t="s">
        <v>330</v>
      </c>
      <c r="E75" s="72" t="s">
        <v>331</v>
      </c>
      <c r="F75" s="38" t="s">
        <v>33</v>
      </c>
      <c r="G75" s="41" t="s">
        <v>231</v>
      </c>
      <c r="H75" s="35"/>
      <c r="I75" s="86"/>
    </row>
    <row r="76" ht="31.8" customHeight="1" spans="1:9">
      <c r="A76" s="29">
        <v>41</v>
      </c>
      <c r="B76" s="73" t="s">
        <v>337</v>
      </c>
      <c r="C76" s="40" t="s">
        <v>338</v>
      </c>
      <c r="D76" s="41" t="s">
        <v>339</v>
      </c>
      <c r="E76" s="72" t="s">
        <v>340</v>
      </c>
      <c r="F76" s="38" t="s">
        <v>76</v>
      </c>
      <c r="G76" s="41" t="s">
        <v>268</v>
      </c>
      <c r="H76" s="35"/>
      <c r="I76" s="86"/>
    </row>
    <row r="77" ht="31.8" customHeight="1" spans="1:9">
      <c r="A77" s="29">
        <v>42</v>
      </c>
      <c r="B77" s="73" t="s">
        <v>342</v>
      </c>
      <c r="C77" s="40" t="s">
        <v>343</v>
      </c>
      <c r="D77" s="41" t="s">
        <v>344</v>
      </c>
      <c r="E77" s="72" t="s">
        <v>345</v>
      </c>
      <c r="F77" s="38" t="s">
        <v>304</v>
      </c>
      <c r="G77" s="41" t="s">
        <v>268</v>
      </c>
      <c r="H77" s="35" t="s">
        <v>474</v>
      </c>
      <c r="I77" s="86"/>
    </row>
    <row r="78" ht="31.8" customHeight="1" spans="1:9">
      <c r="A78" s="29">
        <v>43</v>
      </c>
      <c r="B78" s="73" t="s">
        <v>351</v>
      </c>
      <c r="C78" s="40" t="s">
        <v>352</v>
      </c>
      <c r="D78" s="41" t="s">
        <v>353</v>
      </c>
      <c r="E78" s="72" t="s">
        <v>354</v>
      </c>
      <c r="F78" s="38" t="s">
        <v>355</v>
      </c>
      <c r="G78" s="41" t="s">
        <v>268</v>
      </c>
      <c r="H78" s="35" t="s">
        <v>458</v>
      </c>
      <c r="I78" s="86"/>
    </row>
    <row r="79" ht="31.8" customHeight="1" spans="1:9">
      <c r="A79" s="29">
        <v>44</v>
      </c>
      <c r="B79" s="73" t="s">
        <v>356</v>
      </c>
      <c r="C79" s="40" t="s">
        <v>357</v>
      </c>
      <c r="D79" s="41" t="s">
        <v>359</v>
      </c>
      <c r="E79" s="72" t="s">
        <v>360</v>
      </c>
      <c r="F79" s="38" t="s">
        <v>361</v>
      </c>
      <c r="G79" s="41" t="s">
        <v>268</v>
      </c>
      <c r="H79" s="35" t="s">
        <v>474</v>
      </c>
      <c r="I79" s="86"/>
    </row>
    <row r="80" ht="31.8" customHeight="1" spans="1:9">
      <c r="A80" s="29">
        <v>45</v>
      </c>
      <c r="B80" s="73" t="s">
        <v>365</v>
      </c>
      <c r="C80" s="40" t="s">
        <v>366</v>
      </c>
      <c r="D80" s="41" t="s">
        <v>368</v>
      </c>
      <c r="E80" s="72" t="s">
        <v>369</v>
      </c>
      <c r="F80" s="38" t="s">
        <v>87</v>
      </c>
      <c r="G80" s="41" t="s">
        <v>268</v>
      </c>
      <c r="H80" s="35" t="s">
        <v>458</v>
      </c>
      <c r="I80" s="86"/>
    </row>
    <row r="81" ht="31.8" customHeight="1" spans="1:9">
      <c r="A81" s="29">
        <v>46</v>
      </c>
      <c r="B81" s="73" t="s">
        <v>371</v>
      </c>
      <c r="C81" s="40" t="s">
        <v>372</v>
      </c>
      <c r="D81" s="41" t="s">
        <v>373</v>
      </c>
      <c r="E81" s="72" t="s">
        <v>374</v>
      </c>
      <c r="F81" s="38" t="s">
        <v>98</v>
      </c>
      <c r="G81" s="41" t="s">
        <v>268</v>
      </c>
      <c r="H81" s="35" t="s">
        <v>458</v>
      </c>
      <c r="I81" s="86"/>
    </row>
    <row r="82" ht="44.4" customHeight="1" spans="1:9">
      <c r="A82" s="29">
        <v>47</v>
      </c>
      <c r="B82" s="73" t="s">
        <v>381</v>
      </c>
      <c r="C82" s="40" t="s">
        <v>382</v>
      </c>
      <c r="D82" s="41" t="s">
        <v>383</v>
      </c>
      <c r="E82" s="72" t="s">
        <v>384</v>
      </c>
      <c r="F82" s="38" t="s">
        <v>33</v>
      </c>
      <c r="G82" s="41" t="s">
        <v>268</v>
      </c>
      <c r="H82" s="35" t="s">
        <v>385</v>
      </c>
      <c r="I82" s="86"/>
    </row>
    <row r="83" ht="31.8" customHeight="1" spans="1:9">
      <c r="A83" s="29">
        <v>48</v>
      </c>
      <c r="B83" s="73" t="s">
        <v>298</v>
      </c>
      <c r="C83" s="40" t="s">
        <v>299</v>
      </c>
      <c r="D83" s="65" t="s">
        <v>300</v>
      </c>
      <c r="E83" s="43" t="s">
        <v>301</v>
      </c>
      <c r="F83" s="88" t="s">
        <v>46</v>
      </c>
      <c r="G83" s="89" t="s">
        <v>457</v>
      </c>
      <c r="H83" s="35"/>
      <c r="I83" s="86"/>
    </row>
    <row r="84" ht="31.8" customHeight="1" spans="1:9">
      <c r="A84" s="46">
        <v>49</v>
      </c>
      <c r="B84" s="47" t="s">
        <v>292</v>
      </c>
      <c r="C84" s="38" t="s">
        <v>293</v>
      </c>
      <c r="D84" s="41" t="s">
        <v>294</v>
      </c>
      <c r="E84" s="63" t="s">
        <v>475</v>
      </c>
      <c r="F84" s="38" t="s">
        <v>296</v>
      </c>
      <c r="G84" s="41"/>
      <c r="H84" s="35" t="s">
        <v>476</v>
      </c>
      <c r="I84" s="86"/>
    </row>
    <row r="85" ht="40.2" customHeight="1" spans="1:9">
      <c r="A85" s="52"/>
      <c r="B85" s="53"/>
      <c r="C85" s="32" t="s">
        <v>477</v>
      </c>
      <c r="D85" s="65" t="s">
        <v>294</v>
      </c>
      <c r="E85" s="64"/>
      <c r="F85" s="32" t="s">
        <v>26</v>
      </c>
      <c r="G85" s="90" t="s">
        <v>478</v>
      </c>
      <c r="H85" s="91"/>
      <c r="I85" s="86"/>
    </row>
    <row r="86" ht="34.8" customHeight="1" spans="1:9">
      <c r="A86" s="29">
        <v>50</v>
      </c>
      <c r="B86" s="73" t="s">
        <v>232</v>
      </c>
      <c r="C86" s="38" t="s">
        <v>233</v>
      </c>
      <c r="D86" s="41" t="s">
        <v>235</v>
      </c>
      <c r="E86" s="72" t="s">
        <v>479</v>
      </c>
      <c r="F86" s="71" t="s">
        <v>296</v>
      </c>
      <c r="G86" s="41" t="s">
        <v>225</v>
      </c>
      <c r="H86" s="71" t="s">
        <v>480</v>
      </c>
      <c r="I86" s="86"/>
    </row>
    <row r="87" ht="31.8" customHeight="1" spans="1:9">
      <c r="A87" s="29">
        <v>51</v>
      </c>
      <c r="B87" s="73" t="s">
        <v>397</v>
      </c>
      <c r="C87" s="32" t="s">
        <v>481</v>
      </c>
      <c r="D87" s="65" t="s">
        <v>400</v>
      </c>
      <c r="E87" s="43" t="s">
        <v>401</v>
      </c>
      <c r="F87" s="88" t="s">
        <v>132</v>
      </c>
      <c r="G87" s="34"/>
      <c r="H87" s="35" t="s">
        <v>458</v>
      </c>
      <c r="I87" s="86"/>
    </row>
    <row r="88" ht="30" customHeight="1" spans="1:8">
      <c r="A88" s="73">
        <v>52</v>
      </c>
      <c r="B88" s="73" t="s">
        <v>41</v>
      </c>
      <c r="C88" s="92" t="s">
        <v>42</v>
      </c>
      <c r="D88" s="71" t="s">
        <v>44</v>
      </c>
      <c r="E88" s="93" t="s">
        <v>45</v>
      </c>
      <c r="F88" s="71" t="s">
        <v>46</v>
      </c>
      <c r="G88" s="71" t="s">
        <v>482</v>
      </c>
      <c r="H88" s="94"/>
    </row>
    <row r="89" hidden="1" spans="1:2">
      <c r="A89" s="95"/>
      <c r="B89" s="94"/>
    </row>
  </sheetData>
  <mergeCells count="60">
    <mergeCell ref="J59:K59"/>
    <mergeCell ref="G85:H85"/>
    <mergeCell ref="A2:A8"/>
    <mergeCell ref="A9:A13"/>
    <mergeCell ref="A14:A20"/>
    <mergeCell ref="A21:A24"/>
    <mergeCell ref="A25:A28"/>
    <mergeCell ref="A29:A30"/>
    <mergeCell ref="A31:A32"/>
    <mergeCell ref="A33:A34"/>
    <mergeCell ref="A35:A36"/>
    <mergeCell ref="A37:A38"/>
    <mergeCell ref="A63:A66"/>
    <mergeCell ref="A67:A68"/>
    <mergeCell ref="A69:A70"/>
    <mergeCell ref="A71:A72"/>
    <mergeCell ref="A73:A74"/>
    <mergeCell ref="A84:A85"/>
    <mergeCell ref="B2:B8"/>
    <mergeCell ref="B9:B13"/>
    <mergeCell ref="B14:B20"/>
    <mergeCell ref="B21:B24"/>
    <mergeCell ref="B25:B28"/>
    <mergeCell ref="B29:B30"/>
    <mergeCell ref="B31:B32"/>
    <mergeCell ref="B33:B34"/>
    <mergeCell ref="B35:B36"/>
    <mergeCell ref="B37:B38"/>
    <mergeCell ref="B63:B66"/>
    <mergeCell ref="B67:B68"/>
    <mergeCell ref="B69:B70"/>
    <mergeCell ref="B71:B72"/>
    <mergeCell ref="B73:B74"/>
    <mergeCell ref="B84:B85"/>
    <mergeCell ref="D2:D8"/>
    <mergeCell ref="D9:D13"/>
    <mergeCell ref="D14:D20"/>
    <mergeCell ref="D21:D24"/>
    <mergeCell ref="D25:D28"/>
    <mergeCell ref="D29:D30"/>
    <mergeCell ref="D37:D38"/>
    <mergeCell ref="D63:D66"/>
    <mergeCell ref="D73:D74"/>
    <mergeCell ref="E2:E8"/>
    <mergeCell ref="E9:E13"/>
    <mergeCell ref="E14:E20"/>
    <mergeCell ref="E21:E24"/>
    <mergeCell ref="E25:E28"/>
    <mergeCell ref="E29:E30"/>
    <mergeCell ref="E31:E32"/>
    <mergeCell ref="E33:E34"/>
    <mergeCell ref="E35:E36"/>
    <mergeCell ref="E37:E38"/>
    <mergeCell ref="E63:E66"/>
    <mergeCell ref="E69:E70"/>
    <mergeCell ref="E71:E72"/>
    <mergeCell ref="E73:E74"/>
    <mergeCell ref="E84:E85"/>
    <mergeCell ref="I25:I62"/>
    <mergeCell ref="I63:I87"/>
  </mergeCells>
  <pageMargins left="0.708333333333333" right="0.708333333333333" top="0.747916666666667" bottom="0.747916666666667" header="0.314583333333333" footer="0.314583333333333"/>
  <pageSetup paperSize="9" scale="70"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9"/>
  <sheetViews>
    <sheetView topLeftCell="A2" workbookViewId="0">
      <pane ySplit="4" topLeftCell="A9" activePane="bottomLeft" state="frozen"/>
      <selection/>
      <selection pane="bottomLeft" activeCell="J7" sqref="J7"/>
    </sheetView>
  </sheetViews>
  <sheetFormatPr defaultColWidth="9" defaultRowHeight="14.25"/>
  <cols>
    <col min="1" max="1" width="21.8833333333333" style="4" customWidth="1"/>
    <col min="2" max="8" width="9.10833333333333" style="4" customWidth="1"/>
    <col min="9" max="9" width="9.44166666666667" style="4" customWidth="1"/>
    <col min="10" max="10" width="9.10833333333333" style="4" customWidth="1"/>
    <col min="11" max="258" width="9" style="4"/>
    <col min="259" max="259" width="20.775" style="4" customWidth="1"/>
    <col min="260" max="266" width="9.10833333333333" style="4" customWidth="1"/>
    <col min="267" max="514" width="9" style="4"/>
    <col min="515" max="515" width="20.775" style="4" customWidth="1"/>
    <col min="516" max="522" width="9.10833333333333" style="4" customWidth="1"/>
    <col min="523" max="770" width="9" style="4"/>
    <col min="771" max="771" width="20.775" style="4" customWidth="1"/>
    <col min="772" max="778" width="9.10833333333333" style="4" customWidth="1"/>
    <col min="779" max="1026" width="9" style="4"/>
    <col min="1027" max="1027" width="20.775" style="4" customWidth="1"/>
    <col min="1028" max="1034" width="9.10833333333333" style="4" customWidth="1"/>
    <col min="1035" max="1282" width="9" style="4"/>
    <col min="1283" max="1283" width="20.775" style="4" customWidth="1"/>
    <col min="1284" max="1290" width="9.10833333333333" style="4" customWidth="1"/>
    <col min="1291" max="1538" width="9" style="4"/>
    <col min="1539" max="1539" width="20.775" style="4" customWidth="1"/>
    <col min="1540" max="1546" width="9.10833333333333" style="4" customWidth="1"/>
    <col min="1547" max="1794" width="9" style="4"/>
    <col min="1795" max="1795" width="20.775" style="4" customWidth="1"/>
    <col min="1796" max="1802" width="9.10833333333333" style="4" customWidth="1"/>
    <col min="1803" max="2050" width="9" style="4"/>
    <col min="2051" max="2051" width="20.775" style="4" customWidth="1"/>
    <col min="2052" max="2058" width="9.10833333333333" style="4" customWidth="1"/>
    <col min="2059" max="2306" width="9" style="4"/>
    <col min="2307" max="2307" width="20.775" style="4" customWidth="1"/>
    <col min="2308" max="2314" width="9.10833333333333" style="4" customWidth="1"/>
    <col min="2315" max="2562" width="9" style="4"/>
    <col min="2563" max="2563" width="20.775" style="4" customWidth="1"/>
    <col min="2564" max="2570" width="9.10833333333333" style="4" customWidth="1"/>
    <col min="2571" max="2818" width="9" style="4"/>
    <col min="2819" max="2819" width="20.775" style="4" customWidth="1"/>
    <col min="2820" max="2826" width="9.10833333333333" style="4" customWidth="1"/>
    <col min="2827" max="3074" width="9" style="4"/>
    <col min="3075" max="3075" width="20.775" style="4" customWidth="1"/>
    <col min="3076" max="3082" width="9.10833333333333" style="4" customWidth="1"/>
    <col min="3083" max="3330" width="9" style="4"/>
    <col min="3331" max="3331" width="20.775" style="4" customWidth="1"/>
    <col min="3332" max="3338" width="9.10833333333333" style="4" customWidth="1"/>
    <col min="3339" max="3586" width="9" style="4"/>
    <col min="3587" max="3587" width="20.775" style="4" customWidth="1"/>
    <col min="3588" max="3594" width="9.10833333333333" style="4" customWidth="1"/>
    <col min="3595" max="3842" width="9" style="4"/>
    <col min="3843" max="3843" width="20.775" style="4" customWidth="1"/>
    <col min="3844" max="3850" width="9.10833333333333" style="4" customWidth="1"/>
    <col min="3851" max="4098" width="9" style="4"/>
    <col min="4099" max="4099" width="20.775" style="4" customWidth="1"/>
    <col min="4100" max="4106" width="9.10833333333333" style="4" customWidth="1"/>
    <col min="4107" max="4354" width="9" style="4"/>
    <col min="4355" max="4355" width="20.775" style="4" customWidth="1"/>
    <col min="4356" max="4362" width="9.10833333333333" style="4" customWidth="1"/>
    <col min="4363" max="4610" width="9" style="4"/>
    <col min="4611" max="4611" width="20.775" style="4" customWidth="1"/>
    <col min="4612" max="4618" width="9.10833333333333" style="4" customWidth="1"/>
    <col min="4619" max="4866" width="9" style="4"/>
    <col min="4867" max="4867" width="20.775" style="4" customWidth="1"/>
    <col min="4868" max="4874" width="9.10833333333333" style="4" customWidth="1"/>
    <col min="4875" max="5122" width="9" style="4"/>
    <col min="5123" max="5123" width="20.775" style="4" customWidth="1"/>
    <col min="5124" max="5130" width="9.10833333333333" style="4" customWidth="1"/>
    <col min="5131" max="5378" width="9" style="4"/>
    <col min="5379" max="5379" width="20.775" style="4" customWidth="1"/>
    <col min="5380" max="5386" width="9.10833333333333" style="4" customWidth="1"/>
    <col min="5387" max="5634" width="9" style="4"/>
    <col min="5635" max="5635" width="20.775" style="4" customWidth="1"/>
    <col min="5636" max="5642" width="9.10833333333333" style="4" customWidth="1"/>
    <col min="5643" max="5890" width="9" style="4"/>
    <col min="5891" max="5891" width="20.775" style="4" customWidth="1"/>
    <col min="5892" max="5898" width="9.10833333333333" style="4" customWidth="1"/>
    <col min="5899" max="6146" width="9" style="4"/>
    <col min="6147" max="6147" width="20.775" style="4" customWidth="1"/>
    <col min="6148" max="6154" width="9.10833333333333" style="4" customWidth="1"/>
    <col min="6155" max="6402" width="9" style="4"/>
    <col min="6403" max="6403" width="20.775" style="4" customWidth="1"/>
    <col min="6404" max="6410" width="9.10833333333333" style="4" customWidth="1"/>
    <col min="6411" max="6658" width="9" style="4"/>
    <col min="6659" max="6659" width="20.775" style="4" customWidth="1"/>
    <col min="6660" max="6666" width="9.10833333333333" style="4" customWidth="1"/>
    <col min="6667" max="6914" width="9" style="4"/>
    <col min="6915" max="6915" width="20.775" style="4" customWidth="1"/>
    <col min="6916" max="6922" width="9.10833333333333" style="4" customWidth="1"/>
    <col min="6923" max="7170" width="9" style="4"/>
    <col min="7171" max="7171" width="20.775" style="4" customWidth="1"/>
    <col min="7172" max="7178" width="9.10833333333333" style="4" customWidth="1"/>
    <col min="7179" max="7426" width="9" style="4"/>
    <col min="7427" max="7427" width="20.775" style="4" customWidth="1"/>
    <col min="7428" max="7434" width="9.10833333333333" style="4" customWidth="1"/>
    <col min="7435" max="7682" width="9" style="4"/>
    <col min="7683" max="7683" width="20.775" style="4" customWidth="1"/>
    <col min="7684" max="7690" width="9.10833333333333" style="4" customWidth="1"/>
    <col min="7691" max="7938" width="9" style="4"/>
    <col min="7939" max="7939" width="20.775" style="4" customWidth="1"/>
    <col min="7940" max="7946" width="9.10833333333333" style="4" customWidth="1"/>
    <col min="7947" max="8194" width="9" style="4"/>
    <col min="8195" max="8195" width="20.775" style="4" customWidth="1"/>
    <col min="8196" max="8202" width="9.10833333333333" style="4" customWidth="1"/>
    <col min="8203" max="8450" width="9" style="4"/>
    <col min="8451" max="8451" width="20.775" style="4" customWidth="1"/>
    <col min="8452" max="8458" width="9.10833333333333" style="4" customWidth="1"/>
    <col min="8459" max="8706" width="9" style="4"/>
    <col min="8707" max="8707" width="20.775" style="4" customWidth="1"/>
    <col min="8708" max="8714" width="9.10833333333333" style="4" customWidth="1"/>
    <col min="8715" max="8962" width="9" style="4"/>
    <col min="8963" max="8963" width="20.775" style="4" customWidth="1"/>
    <col min="8964" max="8970" width="9.10833333333333" style="4" customWidth="1"/>
    <col min="8971" max="9218" width="9" style="4"/>
    <col min="9219" max="9219" width="20.775" style="4" customWidth="1"/>
    <col min="9220" max="9226" width="9.10833333333333" style="4" customWidth="1"/>
    <col min="9227" max="9474" width="9" style="4"/>
    <col min="9475" max="9475" width="20.775" style="4" customWidth="1"/>
    <col min="9476" max="9482" width="9.10833333333333" style="4" customWidth="1"/>
    <col min="9483" max="9730" width="9" style="4"/>
    <col min="9731" max="9731" width="20.775" style="4" customWidth="1"/>
    <col min="9732" max="9738" width="9.10833333333333" style="4" customWidth="1"/>
    <col min="9739" max="9986" width="9" style="4"/>
    <col min="9987" max="9987" width="20.775" style="4" customWidth="1"/>
    <col min="9988" max="9994" width="9.10833333333333" style="4" customWidth="1"/>
    <col min="9995" max="10242" width="9" style="4"/>
    <col min="10243" max="10243" width="20.775" style="4" customWidth="1"/>
    <col min="10244" max="10250" width="9.10833333333333" style="4" customWidth="1"/>
    <col min="10251" max="10498" width="9" style="4"/>
    <col min="10499" max="10499" width="20.775" style="4" customWidth="1"/>
    <col min="10500" max="10506" width="9.10833333333333" style="4" customWidth="1"/>
    <col min="10507" max="10754" width="9" style="4"/>
    <col min="10755" max="10755" width="20.775" style="4" customWidth="1"/>
    <col min="10756" max="10762" width="9.10833333333333" style="4" customWidth="1"/>
    <col min="10763" max="11010" width="9" style="4"/>
    <col min="11011" max="11011" width="20.775" style="4" customWidth="1"/>
    <col min="11012" max="11018" width="9.10833333333333" style="4" customWidth="1"/>
    <col min="11019" max="11266" width="9" style="4"/>
    <col min="11267" max="11267" width="20.775" style="4" customWidth="1"/>
    <col min="11268" max="11274" width="9.10833333333333" style="4" customWidth="1"/>
    <col min="11275" max="11522" width="9" style="4"/>
    <col min="11523" max="11523" width="20.775" style="4" customWidth="1"/>
    <col min="11524" max="11530" width="9.10833333333333" style="4" customWidth="1"/>
    <col min="11531" max="11778" width="9" style="4"/>
    <col min="11779" max="11779" width="20.775" style="4" customWidth="1"/>
    <col min="11780" max="11786" width="9.10833333333333" style="4" customWidth="1"/>
    <col min="11787" max="12034" width="9" style="4"/>
    <col min="12035" max="12035" width="20.775" style="4" customWidth="1"/>
    <col min="12036" max="12042" width="9.10833333333333" style="4" customWidth="1"/>
    <col min="12043" max="12290" width="9" style="4"/>
    <col min="12291" max="12291" width="20.775" style="4" customWidth="1"/>
    <col min="12292" max="12298" width="9.10833333333333" style="4" customWidth="1"/>
    <col min="12299" max="12546" width="9" style="4"/>
    <col min="12547" max="12547" width="20.775" style="4" customWidth="1"/>
    <col min="12548" max="12554" width="9.10833333333333" style="4" customWidth="1"/>
    <col min="12555" max="12802" width="9" style="4"/>
    <col min="12803" max="12803" width="20.775" style="4" customWidth="1"/>
    <col min="12804" max="12810" width="9.10833333333333" style="4" customWidth="1"/>
    <col min="12811" max="13058" width="9" style="4"/>
    <col min="13059" max="13059" width="20.775" style="4" customWidth="1"/>
    <col min="13060" max="13066" width="9.10833333333333" style="4" customWidth="1"/>
    <col min="13067" max="13314" width="9" style="4"/>
    <col min="13315" max="13315" width="20.775" style="4" customWidth="1"/>
    <col min="13316" max="13322" width="9.10833333333333" style="4" customWidth="1"/>
    <col min="13323" max="13570" width="9" style="4"/>
    <col min="13571" max="13571" width="20.775" style="4" customWidth="1"/>
    <col min="13572" max="13578" width="9.10833333333333" style="4" customWidth="1"/>
    <col min="13579" max="13826" width="9" style="4"/>
    <col min="13827" max="13827" width="20.775" style="4" customWidth="1"/>
    <col min="13828" max="13834" width="9.10833333333333" style="4" customWidth="1"/>
    <col min="13835" max="14082" width="9" style="4"/>
    <col min="14083" max="14083" width="20.775" style="4" customWidth="1"/>
    <col min="14084" max="14090" width="9.10833333333333" style="4" customWidth="1"/>
    <col min="14091" max="14338" width="9" style="4"/>
    <col min="14339" max="14339" width="20.775" style="4" customWidth="1"/>
    <col min="14340" max="14346" width="9.10833333333333" style="4" customWidth="1"/>
    <col min="14347" max="14594" width="9" style="4"/>
    <col min="14595" max="14595" width="20.775" style="4" customWidth="1"/>
    <col min="14596" max="14602" width="9.10833333333333" style="4" customWidth="1"/>
    <col min="14603" max="14850" width="9" style="4"/>
    <col min="14851" max="14851" width="20.775" style="4" customWidth="1"/>
    <col min="14852" max="14858" width="9.10833333333333" style="4" customWidth="1"/>
    <col min="14859" max="15106" width="9" style="4"/>
    <col min="15107" max="15107" width="20.775" style="4" customWidth="1"/>
    <col min="15108" max="15114" width="9.10833333333333" style="4" customWidth="1"/>
    <col min="15115" max="15362" width="9" style="4"/>
    <col min="15363" max="15363" width="20.775" style="4" customWidth="1"/>
    <col min="15364" max="15370" width="9.10833333333333" style="4" customWidth="1"/>
    <col min="15371" max="15618" width="9" style="4"/>
    <col min="15619" max="15619" width="20.775" style="4" customWidth="1"/>
    <col min="15620" max="15626" width="9.10833333333333" style="4" customWidth="1"/>
    <col min="15627" max="15874" width="9" style="4"/>
    <col min="15875" max="15875" width="20.775" style="4" customWidth="1"/>
    <col min="15876" max="15882" width="9.10833333333333" style="4" customWidth="1"/>
    <col min="15883" max="16130" width="9" style="4"/>
    <col min="16131" max="16131" width="20.775" style="4" customWidth="1"/>
    <col min="16132" max="16138" width="9.10833333333333" style="4" customWidth="1"/>
    <col min="16139" max="16384" width="9" style="4"/>
  </cols>
  <sheetData>
    <row r="1" hidden="1" spans="1:1">
      <c r="A1" s="5"/>
    </row>
    <row r="2" ht="45.75" customHeight="1" spans="1:10">
      <c r="A2" s="6" t="s">
        <v>483</v>
      </c>
      <c r="B2" s="6"/>
      <c r="C2" s="6"/>
      <c r="D2" s="6"/>
      <c r="E2" s="6"/>
      <c r="F2" s="6"/>
      <c r="G2" s="6"/>
      <c r="H2" s="6"/>
      <c r="I2" s="6"/>
      <c r="J2" s="6"/>
    </row>
    <row r="3" ht="19.5" customHeight="1" spans="1:10">
      <c r="A3" s="7"/>
      <c r="B3" s="7"/>
      <c r="C3" s="7"/>
      <c r="D3" s="7"/>
      <c r="E3" s="7"/>
      <c r="F3" s="8" t="s">
        <v>484</v>
      </c>
      <c r="G3" s="8"/>
      <c r="H3" s="8"/>
      <c r="I3" s="8"/>
      <c r="J3" s="8"/>
    </row>
    <row r="4" ht="30" customHeight="1" spans="1:10">
      <c r="A4" s="9"/>
      <c r="B4" s="10" t="s">
        <v>118</v>
      </c>
      <c r="C4" s="10" t="s">
        <v>51</v>
      </c>
      <c r="D4" s="10" t="s">
        <v>43</v>
      </c>
      <c r="E4" s="10" t="s">
        <v>22</v>
      </c>
      <c r="F4" s="10" t="s">
        <v>14</v>
      </c>
      <c r="G4" s="11" t="s">
        <v>253</v>
      </c>
      <c r="H4" s="11" t="s">
        <v>485</v>
      </c>
      <c r="I4" s="11" t="s">
        <v>486</v>
      </c>
      <c r="J4" s="10" t="s">
        <v>487</v>
      </c>
    </row>
    <row r="5" ht="30" customHeight="1" spans="1:10">
      <c r="A5" s="12" t="s">
        <v>488</v>
      </c>
      <c r="B5" s="13">
        <f>B6+B16+B22</f>
        <v>24</v>
      </c>
      <c r="C5" s="13">
        <f t="shared" ref="C5:G5" si="0">C6+C16+C22</f>
        <v>11</v>
      </c>
      <c r="D5" s="13">
        <v>6</v>
      </c>
      <c r="E5" s="13">
        <f t="shared" si="0"/>
        <v>26</v>
      </c>
      <c r="F5" s="13">
        <f t="shared" si="0"/>
        <v>4</v>
      </c>
      <c r="G5" s="13">
        <f t="shared" si="0"/>
        <v>3</v>
      </c>
      <c r="H5" s="13">
        <f>H6+H14+H16+H22</f>
        <v>0</v>
      </c>
      <c r="I5" s="13">
        <f>I6+I14+I16+I22</f>
        <v>0</v>
      </c>
      <c r="J5" s="13">
        <f>J6+J14+J16+J22</f>
        <v>78</v>
      </c>
    </row>
    <row r="6" ht="30" customHeight="1" spans="1:10">
      <c r="A6" s="14" t="s">
        <v>489</v>
      </c>
      <c r="B6" s="12"/>
      <c r="C6" s="12"/>
      <c r="D6" s="12"/>
      <c r="E6" s="12"/>
      <c r="F6" s="12"/>
      <c r="G6" s="12"/>
      <c r="H6" s="12"/>
      <c r="I6" s="12"/>
      <c r="J6" s="12">
        <f>SUM(J7:J13)</f>
        <v>5</v>
      </c>
    </row>
    <row r="7" ht="30" customHeight="1" spans="1:10">
      <c r="A7" s="15" t="s">
        <v>482</v>
      </c>
      <c r="B7" s="16"/>
      <c r="C7" s="16"/>
      <c r="D7" s="16">
        <v>1</v>
      </c>
      <c r="E7" s="16"/>
      <c r="F7" s="16"/>
      <c r="G7" s="17"/>
      <c r="H7" s="17"/>
      <c r="I7" s="17"/>
      <c r="J7" s="16">
        <f>SUM(B7:I7)</f>
        <v>1</v>
      </c>
    </row>
    <row r="8" ht="30" customHeight="1" spans="1:10">
      <c r="A8" s="15" t="s">
        <v>40</v>
      </c>
      <c r="B8" s="16">
        <v>1</v>
      </c>
      <c r="C8" s="16"/>
      <c r="D8" s="16"/>
      <c r="E8" s="16">
        <v>1</v>
      </c>
      <c r="F8" s="16"/>
      <c r="G8" s="17"/>
      <c r="H8" s="17"/>
      <c r="I8" s="17"/>
      <c r="J8" s="16">
        <f t="shared" ref="J8:J13" si="1">SUM(B8:I8)</f>
        <v>2</v>
      </c>
    </row>
    <row r="9" ht="30" customHeight="1" spans="1:10">
      <c r="A9" s="15" t="s">
        <v>490</v>
      </c>
      <c r="B9" s="16"/>
      <c r="C9" s="16"/>
      <c r="D9" s="16"/>
      <c r="E9" s="16"/>
      <c r="F9" s="16">
        <v>1</v>
      </c>
      <c r="G9" s="17"/>
      <c r="H9" s="17"/>
      <c r="I9" s="17"/>
      <c r="J9" s="16">
        <f t="shared" si="1"/>
        <v>1</v>
      </c>
    </row>
    <row r="10" s="1" customFormat="1" ht="30" customHeight="1" spans="1:10">
      <c r="A10" s="15" t="s">
        <v>491</v>
      </c>
      <c r="B10" s="16"/>
      <c r="C10" s="16"/>
      <c r="D10" s="16"/>
      <c r="E10" s="16">
        <v>1</v>
      </c>
      <c r="F10" s="16"/>
      <c r="G10" s="17"/>
      <c r="H10" s="17"/>
      <c r="I10" s="17"/>
      <c r="J10" s="16">
        <f t="shared" si="1"/>
        <v>1</v>
      </c>
    </row>
    <row r="11" ht="30" customHeight="1" spans="1:10">
      <c r="A11" s="15" t="s">
        <v>492</v>
      </c>
      <c r="B11" s="16"/>
      <c r="C11" s="16"/>
      <c r="D11" s="16"/>
      <c r="E11" s="16"/>
      <c r="F11" s="16"/>
      <c r="G11" s="17"/>
      <c r="H11" s="17"/>
      <c r="I11" s="17"/>
      <c r="J11" s="16">
        <f t="shared" si="1"/>
        <v>0</v>
      </c>
    </row>
    <row r="12" ht="30" customHeight="1" spans="1:10">
      <c r="A12" s="15" t="s">
        <v>493</v>
      </c>
      <c r="B12" s="16"/>
      <c r="C12" s="16"/>
      <c r="D12" s="16"/>
      <c r="E12" s="16"/>
      <c r="F12" s="16"/>
      <c r="G12" s="17"/>
      <c r="H12" s="17"/>
      <c r="I12" s="17"/>
      <c r="J12" s="16">
        <f t="shared" si="1"/>
        <v>0</v>
      </c>
    </row>
    <row r="13" ht="30" customHeight="1" spans="1:10">
      <c r="A13" s="15" t="s">
        <v>494</v>
      </c>
      <c r="B13" s="16"/>
      <c r="C13" s="16"/>
      <c r="D13" s="16"/>
      <c r="E13" s="16"/>
      <c r="F13" s="16"/>
      <c r="G13" s="17"/>
      <c r="H13" s="17"/>
      <c r="I13" s="17"/>
      <c r="J13" s="16">
        <f t="shared" si="1"/>
        <v>0</v>
      </c>
    </row>
    <row r="14" ht="30" customHeight="1" spans="1:10">
      <c r="A14" s="14" t="s">
        <v>495</v>
      </c>
      <c r="B14" s="12"/>
      <c r="C14" s="12"/>
      <c r="D14" s="12"/>
      <c r="E14" s="12"/>
      <c r="F14" s="12"/>
      <c r="G14" s="12"/>
      <c r="H14" s="12"/>
      <c r="I14" s="12"/>
      <c r="J14" s="12">
        <f>B14+C14+D14+E14+F14+G14+I14</f>
        <v>0</v>
      </c>
    </row>
    <row r="15" ht="30" customHeight="1" spans="1:10">
      <c r="A15" s="15" t="s">
        <v>496</v>
      </c>
      <c r="B15" s="16"/>
      <c r="C15" s="16"/>
      <c r="D15" s="16"/>
      <c r="E15" s="16"/>
      <c r="F15" s="16"/>
      <c r="G15" s="17"/>
      <c r="H15" s="17"/>
      <c r="I15" s="17"/>
      <c r="J15" s="16">
        <f>B15+C15+D15+E15+F15+G15+I15</f>
        <v>0</v>
      </c>
    </row>
    <row r="16" s="2" customFormat="1" ht="30" customHeight="1" spans="1:10">
      <c r="A16" s="14" t="s">
        <v>497</v>
      </c>
      <c r="B16" s="12">
        <f>SUM(B17:B21)</f>
        <v>12</v>
      </c>
      <c r="C16" s="12">
        <f>SUM(C17:C20)</f>
        <v>8</v>
      </c>
      <c r="D16" s="12">
        <f>SUM(D17:D20)</f>
        <v>1</v>
      </c>
      <c r="E16" s="12">
        <f>SUM(E17:E20)</f>
        <v>12</v>
      </c>
      <c r="F16" s="12">
        <f>SUM(F17:F20)</f>
        <v>2</v>
      </c>
      <c r="G16" s="12">
        <f>SUM(G17:G20)</f>
        <v>1</v>
      </c>
      <c r="H16" s="12"/>
      <c r="I16" s="12"/>
      <c r="J16" s="12">
        <f>SUM(J17:J21)</f>
        <v>36</v>
      </c>
    </row>
    <row r="17" s="2" customFormat="1" ht="30" customHeight="1" spans="1:10">
      <c r="A17" s="18" t="s">
        <v>103</v>
      </c>
      <c r="B17" s="19"/>
      <c r="C17" s="19"/>
      <c r="D17" s="16"/>
      <c r="E17" s="16">
        <v>1</v>
      </c>
      <c r="F17" s="16"/>
      <c r="G17" s="17"/>
      <c r="H17" s="17"/>
      <c r="I17" s="17"/>
      <c r="J17" s="16">
        <f>SUM(B17:I17)</f>
        <v>1</v>
      </c>
    </row>
    <row r="18" s="2" customFormat="1" ht="30" customHeight="1" spans="1:10">
      <c r="A18" s="18" t="s">
        <v>77</v>
      </c>
      <c r="B18" s="19">
        <v>1</v>
      </c>
      <c r="C18" s="19"/>
      <c r="D18" s="19"/>
      <c r="E18" s="19">
        <v>1</v>
      </c>
      <c r="F18" s="19"/>
      <c r="G18" s="20"/>
      <c r="H18" s="20"/>
      <c r="I18" s="20"/>
      <c r="J18" s="16">
        <f t="shared" ref="J18:J19" si="2">SUM(B18:I18)</f>
        <v>2</v>
      </c>
    </row>
    <row r="19" s="3" customFormat="1" ht="30" customHeight="1" spans="1:10">
      <c r="A19" s="18" t="s">
        <v>498</v>
      </c>
      <c r="B19" s="19">
        <v>11</v>
      </c>
      <c r="C19" s="19">
        <v>8</v>
      </c>
      <c r="D19" s="16">
        <v>1</v>
      </c>
      <c r="E19" s="16">
        <v>10</v>
      </c>
      <c r="F19" s="16">
        <v>2</v>
      </c>
      <c r="G19" s="17">
        <v>1</v>
      </c>
      <c r="H19" s="17"/>
      <c r="I19" s="17"/>
      <c r="J19" s="16">
        <f t="shared" si="2"/>
        <v>33</v>
      </c>
    </row>
    <row r="20" s="2" customFormat="1" ht="30" customHeight="1" spans="1:10">
      <c r="A20" s="18" t="s">
        <v>499</v>
      </c>
      <c r="B20" s="19"/>
      <c r="C20" s="19"/>
      <c r="D20" s="19"/>
      <c r="E20" s="19"/>
      <c r="F20" s="19"/>
      <c r="G20" s="20"/>
      <c r="H20" s="20"/>
      <c r="I20" s="20"/>
      <c r="J20" s="16">
        <f t="shared" ref="J20:J21" si="3">SUM(B20:I20)</f>
        <v>0</v>
      </c>
    </row>
    <row r="21" s="2" customFormat="1" ht="30" customHeight="1" spans="1:10">
      <c r="A21" s="18" t="s">
        <v>500</v>
      </c>
      <c r="B21" s="19"/>
      <c r="C21" s="19"/>
      <c r="D21" s="19"/>
      <c r="E21" s="19"/>
      <c r="F21" s="19"/>
      <c r="G21" s="20"/>
      <c r="H21" s="20"/>
      <c r="I21" s="20"/>
      <c r="J21" s="16">
        <f t="shared" si="3"/>
        <v>0</v>
      </c>
    </row>
    <row r="22" ht="30" customHeight="1" spans="1:10">
      <c r="A22" s="14" t="s">
        <v>501</v>
      </c>
      <c r="B22" s="12">
        <f t="shared" ref="B22:G22" si="4">SUM(B23:B28)</f>
        <v>12</v>
      </c>
      <c r="C22" s="12">
        <f t="shared" si="4"/>
        <v>3</v>
      </c>
      <c r="D22" s="12">
        <f t="shared" si="4"/>
        <v>4</v>
      </c>
      <c r="E22" s="12">
        <f t="shared" si="4"/>
        <v>14</v>
      </c>
      <c r="F22" s="12">
        <f t="shared" si="4"/>
        <v>2</v>
      </c>
      <c r="G22" s="12">
        <f t="shared" si="4"/>
        <v>2</v>
      </c>
      <c r="H22" s="12">
        <f>H23+H24+H25+H26+H27+H28</f>
        <v>0</v>
      </c>
      <c r="I22" s="12">
        <f>I23+I24+I25+I26+I27+I28</f>
        <v>0</v>
      </c>
      <c r="J22" s="12">
        <f>SUM(J23:J28)</f>
        <v>37</v>
      </c>
    </row>
    <row r="23" ht="30" customHeight="1" spans="1:10">
      <c r="A23" s="21" t="s">
        <v>454</v>
      </c>
      <c r="B23" s="16">
        <v>1</v>
      </c>
      <c r="C23" s="16"/>
      <c r="D23" s="16"/>
      <c r="E23" s="16"/>
      <c r="F23" s="16"/>
      <c r="G23" s="17"/>
      <c r="H23" s="17"/>
      <c r="I23" s="17"/>
      <c r="J23" s="16">
        <f>SUM(B23:G23)</f>
        <v>1</v>
      </c>
    </row>
    <row r="24" s="1" customFormat="1" ht="30" customHeight="1" spans="1:10">
      <c r="A24" s="21" t="s">
        <v>231</v>
      </c>
      <c r="B24" s="16">
        <v>1</v>
      </c>
      <c r="C24" s="16"/>
      <c r="D24" s="16">
        <v>1</v>
      </c>
      <c r="E24" s="22">
        <v>5</v>
      </c>
      <c r="F24" s="16">
        <v>1</v>
      </c>
      <c r="G24" s="22">
        <v>2</v>
      </c>
      <c r="H24" s="22"/>
      <c r="I24" s="22"/>
      <c r="J24" s="16">
        <f>SUM(B24:I24)</f>
        <v>10</v>
      </c>
    </row>
    <row r="25" ht="30" customHeight="1" spans="1:10">
      <c r="A25" s="21" t="s">
        <v>502</v>
      </c>
      <c r="B25" s="16">
        <v>4</v>
      </c>
      <c r="C25" s="16"/>
      <c r="D25" s="16">
        <v>1</v>
      </c>
      <c r="E25" s="16">
        <v>5</v>
      </c>
      <c r="F25" s="16">
        <v>1</v>
      </c>
      <c r="G25" s="17"/>
      <c r="H25" s="17"/>
      <c r="I25" s="17"/>
      <c r="J25" s="16">
        <f>SUM(B25:I25)</f>
        <v>11</v>
      </c>
    </row>
    <row r="26" ht="30" customHeight="1" spans="1:10">
      <c r="A26" s="21" t="s">
        <v>268</v>
      </c>
      <c r="B26" s="16">
        <v>5</v>
      </c>
      <c r="C26" s="16">
        <v>3</v>
      </c>
      <c r="D26" s="16">
        <v>1</v>
      </c>
      <c r="E26" s="16">
        <v>4</v>
      </c>
      <c r="F26" s="16"/>
      <c r="G26" s="17"/>
      <c r="H26" s="17"/>
      <c r="I26" s="17"/>
      <c r="J26" s="16">
        <f>SUM(B26:I26)</f>
        <v>13</v>
      </c>
    </row>
    <row r="27" s="2" customFormat="1" ht="30" customHeight="1" spans="1:10">
      <c r="A27" s="18" t="s">
        <v>457</v>
      </c>
      <c r="B27" s="16">
        <v>1</v>
      </c>
      <c r="C27" s="16"/>
      <c r="D27" s="16">
        <v>1</v>
      </c>
      <c r="E27" s="16"/>
      <c r="F27" s="16"/>
      <c r="G27" s="17"/>
      <c r="H27" s="17"/>
      <c r="I27" s="17"/>
      <c r="J27" s="16">
        <f>SUM(B27:I27)</f>
        <v>2</v>
      </c>
    </row>
    <row r="28" s="2" customFormat="1" ht="30" customHeight="1" spans="1:10">
      <c r="A28" s="18" t="s">
        <v>503</v>
      </c>
      <c r="B28" s="16"/>
      <c r="C28" s="16"/>
      <c r="D28" s="16"/>
      <c r="E28" s="16"/>
      <c r="F28" s="16"/>
      <c r="G28" s="17"/>
      <c r="H28" s="17"/>
      <c r="I28" s="17"/>
      <c r="J28" s="16">
        <f>B28+C28+D28+E28+F28+G28+H28+I28</f>
        <v>0</v>
      </c>
    </row>
    <row r="29" ht="19.5" customHeight="1" spans="1:10">
      <c r="A29" s="23" t="s">
        <v>504</v>
      </c>
      <c r="B29" s="24"/>
      <c r="C29" s="24"/>
      <c r="D29" s="24"/>
      <c r="E29" s="24"/>
      <c r="F29" s="24"/>
      <c r="G29" s="24"/>
      <c r="H29" s="24"/>
      <c r="I29" s="24"/>
      <c r="J29" s="24"/>
    </row>
    <row r="30" ht="13.5" spans="1:10">
      <c r="A30" s="25"/>
      <c r="B30" s="25"/>
      <c r="C30" s="25"/>
      <c r="D30" s="25"/>
      <c r="E30" s="25"/>
      <c r="F30" s="25"/>
      <c r="G30" s="25"/>
      <c r="H30" s="25"/>
      <c r="I30" s="25"/>
      <c r="J30" s="25"/>
    </row>
    <row r="31" ht="13.5" spans="1:10">
      <c r="A31" s="25"/>
      <c r="B31" s="25"/>
      <c r="C31" s="25"/>
      <c r="D31" s="25"/>
      <c r="E31" s="25"/>
      <c r="F31" s="25"/>
      <c r="G31" s="25"/>
      <c r="H31" s="25"/>
      <c r="I31" s="25"/>
      <c r="J31" s="25"/>
    </row>
    <row r="32" ht="31.2" customHeight="1"/>
    <row r="33" ht="45.6" customHeight="1"/>
    <row r="34" ht="45.6" customHeight="1"/>
    <row r="35" ht="45.6" customHeight="1"/>
    <row r="36" ht="45.6" customHeight="1"/>
    <row r="37" ht="45.6" customHeight="1"/>
    <row r="38" ht="45.6" customHeight="1"/>
    <row r="39" ht="44.4" customHeight="1"/>
  </sheetData>
  <mergeCells count="5">
    <mergeCell ref="A2:J2"/>
    <mergeCell ref="F3:J3"/>
    <mergeCell ref="A29:J29"/>
    <mergeCell ref="A30:G30"/>
    <mergeCell ref="A31:G31"/>
  </mergeCells>
  <pageMargins left="0.699305555555556" right="0.699305555555556" top="0.75" bottom="0.75" header="0.3" footer="0.3"/>
  <pageSetup paperSize="9" scale="85"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各级划分</vt:lpstr>
      <vt:lpstr>各级划分1</vt:lpstr>
      <vt:lpstr>企业划分</vt:lpstr>
      <vt:lpstr>按领域统计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詹日钦</cp:lastModifiedBy>
  <dcterms:created xsi:type="dcterms:W3CDTF">2006-09-16T00:00:00Z</dcterms:created>
  <cp:lastPrinted>2019-09-27T02:48:00Z</cp:lastPrinted>
  <dcterms:modified xsi:type="dcterms:W3CDTF">2021-01-11T07:37:00Z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2052-11.8.2.8361</vt:lpwstr>
  </property>
</Properties>
</file>