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2"/>
  </bookViews>
  <sheets>
    <sheet name="社消零总额" sheetId="5" r:id="rId1"/>
    <sheet name="社消零指数" sheetId="2" r:id="rId2"/>
    <sheet name="限额以上批发和零售业企业商品分类销售情况" sheetId="20" r:id="rId3"/>
    <sheet name="限额以上批发零售和住宿餐饮企业主要财务指标" sheetId="21" r:id="rId4"/>
  </sheets>
  <calcPr calcId="144525"/>
</workbook>
</file>

<file path=xl/sharedStrings.xml><?xml version="1.0" encoding="utf-8"?>
<sst xmlns="http://schemas.openxmlformats.org/spreadsheetml/2006/main" count="191" uniqueCount="104">
  <si>
    <t>社会消费品零售总额(2016～2020）</t>
  </si>
  <si>
    <t>单位：万元</t>
  </si>
  <si>
    <t>年份</t>
  </si>
  <si>
    <t>社会消费品零售总额</t>
  </si>
  <si>
    <t>其中</t>
  </si>
  <si>
    <t>光明</t>
  </si>
  <si>
    <t>公明</t>
  </si>
  <si>
    <t>新湖</t>
  </si>
  <si>
    <t>凤凰</t>
  </si>
  <si>
    <t>玉塘</t>
  </si>
  <si>
    <t>马田</t>
  </si>
  <si>
    <t>社会消费品零售总额指数(2016～2020)</t>
  </si>
  <si>
    <t>以上年为100</t>
  </si>
  <si>
    <t>社会消费品零售总额指数</t>
  </si>
  <si>
    <t>限额以上批发和零售业企业商品分类销售情况(2016～2020)</t>
  </si>
  <si>
    <t>指标名称</t>
  </si>
  <si>
    <t>销售额</t>
  </si>
  <si>
    <t>批发额</t>
  </si>
  <si>
    <t>零售额</t>
  </si>
  <si>
    <t>合    计</t>
  </si>
  <si>
    <t>1.粮油、食品、饮料、烟酒类</t>
  </si>
  <si>
    <t xml:space="preserve">    (1)粮油、食品类</t>
  </si>
  <si>
    <t xml:space="preserve">        其中：粮油类</t>
  </si>
  <si>
    <t>       肉禽蛋类</t>
  </si>
  <si>
    <t>        水产品类</t>
  </si>
  <si>
    <t>      蔬菜类</t>
  </si>
  <si>
    <t>           干鲜果品类</t>
  </si>
  <si>
    <t xml:space="preserve">    (2)饮料类</t>
  </si>
  <si>
    <t xml:space="preserve">    (3)烟酒类</t>
  </si>
  <si>
    <t>2.服装、鞋帽、针纺织品类</t>
  </si>
  <si>
    <t xml:space="preserve">    (1)服装类</t>
  </si>
  <si>
    <t xml:space="preserve">    (2)鞋帽类</t>
  </si>
  <si>
    <t xml:space="preserve">    (3)针纺织品</t>
  </si>
  <si>
    <t>3.化妆品类</t>
  </si>
  <si>
    <t>4.金银珠宝类</t>
  </si>
  <si>
    <t>5.日用品类</t>
  </si>
  <si>
    <t>6.五金、电料类</t>
  </si>
  <si>
    <t>7.体育、娱乐用品类</t>
  </si>
  <si>
    <t>8.书报杂志类</t>
  </si>
  <si>
    <t>9.电子出版物及音像制品类</t>
  </si>
  <si>
    <t>10.家用电器和音像器材类</t>
  </si>
  <si>
    <t>11.中西药品类</t>
  </si>
  <si>
    <t xml:space="preserve">    其中：西药类</t>
  </si>
  <si>
    <t xml:space="preserve"> 中草药及中成药类</t>
  </si>
  <si>
    <t>12.文化办公用品类</t>
  </si>
  <si>
    <t>13.家具类</t>
  </si>
  <si>
    <t>14.通讯器材类</t>
  </si>
  <si>
    <t>15.煤炭及制品类</t>
  </si>
  <si>
    <t>16.木材及制品类</t>
  </si>
  <si>
    <t>17.石油及制品类</t>
  </si>
  <si>
    <t>18.化工材料及制品类</t>
  </si>
  <si>
    <t xml:space="preserve">    其中：化肥类</t>
  </si>
  <si>
    <t>19.金属材料类</t>
  </si>
  <si>
    <t>20.建筑及装潢材料类</t>
  </si>
  <si>
    <t>21.机电产品及设备类</t>
  </si>
  <si>
    <t xml:space="preserve">    其中：农机类</t>
  </si>
  <si>
    <t>22.汽车类</t>
  </si>
  <si>
    <t>23.种子饲料类</t>
  </si>
  <si>
    <t>24.棉麻类</t>
  </si>
  <si>
    <t>25.其他类</t>
  </si>
  <si>
    <t>限额以上批发零售和住宿餐饮企业主要财务指标(2016～2020)</t>
  </si>
  <si>
    <t>指  标  名  称</t>
  </si>
  <si>
    <t>批发零售</t>
  </si>
  <si>
    <t>住宿餐饮</t>
  </si>
  <si>
    <t>一、年初存货</t>
  </si>
  <si>
    <t>二、年末资产负债</t>
  </si>
  <si>
    <t xml:space="preserve">    流动资产合计</t>
  </si>
  <si>
    <t>        其中：应收账款</t>
  </si>
  <si>
    <t>             存货</t>
  </si>
  <si>
    <t>固定资产合计</t>
  </si>
  <si>
    <t>-</t>
  </si>
  <si>
    <t>固定资产原价</t>
  </si>
  <si>
    <t xml:space="preserve">    累计折旧</t>
  </si>
  <si>
    <t xml:space="preserve">        其中：本年折旧</t>
  </si>
  <si>
    <t>资产总计</t>
  </si>
  <si>
    <t>流动负债合计</t>
  </si>
  <si>
    <t xml:space="preserve">        其中：应付账款</t>
  </si>
  <si>
    <t xml:space="preserve">    负债合计</t>
  </si>
  <si>
    <t xml:space="preserve">    所有者权益合计</t>
  </si>
  <si>
    <t xml:space="preserve">        其中：实收资本</t>
  </si>
  <si>
    <t xml:space="preserve">             1.国家资本</t>
  </si>
  <si>
    <t xml:space="preserve">             2.集体资本</t>
  </si>
  <si>
    <t xml:space="preserve">             3.法人资本</t>
  </si>
  <si>
    <t xml:space="preserve">             4.个人资本</t>
  </si>
  <si>
    <t xml:space="preserve">             5.港澳台资本</t>
  </si>
  <si>
    <t xml:space="preserve">             6.外商资本</t>
  </si>
  <si>
    <t>三、损益及分配</t>
  </si>
  <si>
    <t xml:space="preserve">    营业收入</t>
  </si>
  <si>
    <t xml:space="preserve">    营业成本</t>
  </si>
  <si>
    <t xml:space="preserve">    税金及附加</t>
  </si>
  <si>
    <t>其他业务利润</t>
  </si>
  <si>
    <t>管理费用</t>
  </si>
  <si>
    <t>其中：税金</t>
  </si>
  <si>
    <t>财务费用</t>
  </si>
  <si>
    <t>其中：利息支出</t>
  </si>
  <si>
    <t>营业利润</t>
  </si>
  <si>
    <t>补贴收入</t>
  </si>
  <si>
    <t>营业外收入</t>
  </si>
  <si>
    <t>利润总额</t>
  </si>
  <si>
    <t>应交所得税</t>
  </si>
  <si>
    <t>四、本年应付职工薪酬</t>
  </si>
  <si>
    <t>五、全部从业人员年平均人数（人）</t>
  </si>
  <si>
    <t>4630</t>
  </si>
  <si>
    <t>1064</t>
  </si>
</sst>
</file>

<file path=xl/styles.xml><?xml version="1.0" encoding="utf-8"?>
<styleSheet xmlns="http://schemas.openxmlformats.org/spreadsheetml/2006/main">
  <numFmts count="8">
    <numFmt numFmtId="176" formatCode="0.0%"/>
    <numFmt numFmtId="177" formatCode="0.0_ "/>
    <numFmt numFmtId="178" formatCode="0_ "/>
    <numFmt numFmtId="179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3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3" borderId="10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33" borderId="8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100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/>
    <xf numFmtId="0" fontId="1" fillId="0" borderId="0" xfId="0" applyFont="true" applyFill="true"/>
    <xf numFmtId="0" fontId="1" fillId="0" borderId="0" xfId="0" applyFont="true"/>
    <xf numFmtId="178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/>
    </xf>
    <xf numFmtId="178" fontId="1" fillId="0" borderId="0" xfId="0" applyNumberFormat="true" applyFont="true" applyFill="true"/>
    <xf numFmtId="0" fontId="1" fillId="0" borderId="0" xfId="0" applyFont="true" applyAlignment="true">
      <alignment horizontal="center"/>
    </xf>
    <xf numFmtId="0" fontId="3" fillId="0" borderId="0" xfId="0" applyFont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right"/>
    </xf>
    <xf numFmtId="0" fontId="1" fillId="0" borderId="1" xfId="0" applyFont="true" applyFill="true" applyBorder="true" applyAlignment="true"/>
    <xf numFmtId="0" fontId="4" fillId="2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justify" vertical="center"/>
    </xf>
    <xf numFmtId="0" fontId="4" fillId="2" borderId="0" xfId="0" applyFont="true" applyFill="true" applyBorder="true" applyAlignment="true">
      <alignment vertical="center"/>
    </xf>
    <xf numFmtId="0" fontId="4" fillId="2" borderId="0" xfId="0" applyFont="true" applyFill="true" applyBorder="true" applyAlignment="true">
      <alignment horizontal="justify" vertical="center"/>
    </xf>
    <xf numFmtId="0" fontId="4" fillId="2" borderId="0" xfId="0" applyFont="true" applyFill="true" applyBorder="true" applyAlignment="true">
      <alignment horizontal="left" vertical="center" indent="1"/>
    </xf>
    <xf numFmtId="0" fontId="4" fillId="2" borderId="0" xfId="0" applyFont="true" applyFill="true" applyBorder="true" applyAlignment="true">
      <alignment horizontal="left" vertical="center"/>
    </xf>
    <xf numFmtId="0" fontId="5" fillId="2" borderId="1" xfId="0" applyFont="true" applyFill="true" applyBorder="true" applyAlignment="true">
      <alignment vertical="center"/>
    </xf>
    <xf numFmtId="0" fontId="4" fillId="0" borderId="0" xfId="0" applyFont="true" applyBorder="true" applyAlignment="true">
      <alignment wrapText="true"/>
    </xf>
    <xf numFmtId="0" fontId="1" fillId="0" borderId="0" xfId="0" applyFont="true" applyFill="true" applyAlignment="true">
      <alignment vertical="center"/>
    </xf>
    <xf numFmtId="178" fontId="1" fillId="0" borderId="0" xfId="0" applyNumberFormat="true" applyFont="true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/>
    <xf numFmtId="0" fontId="6" fillId="0" borderId="0" xfId="0" applyFont="true"/>
    <xf numFmtId="178" fontId="6" fillId="0" borderId="0" xfId="0" applyNumberFormat="true" applyFont="true"/>
    <xf numFmtId="178" fontId="7" fillId="0" borderId="0" xfId="0" applyNumberFormat="true" applyFont="true"/>
    <xf numFmtId="178" fontId="0" fillId="0" borderId="0" xfId="0" applyNumberFormat="true"/>
    <xf numFmtId="0" fontId="6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8" fillId="0" borderId="0" xfId="0" applyFont="true" applyBorder="true" applyAlignment="true">
      <alignment vertical="center"/>
    </xf>
    <xf numFmtId="178" fontId="2" fillId="0" borderId="0" xfId="0" applyNumberFormat="true" applyFont="true" applyAlignment="true">
      <alignment horizontal="center" vertical="center"/>
    </xf>
    <xf numFmtId="178" fontId="1" fillId="0" borderId="0" xfId="0" applyNumberFormat="true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178" fontId="1" fillId="3" borderId="3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178" fontId="2" fillId="3" borderId="1" xfId="0" applyNumberFormat="true" applyFont="true" applyFill="true" applyBorder="true" applyAlignment="true">
      <alignment horizontal="center" vertical="center"/>
    </xf>
    <xf numFmtId="178" fontId="1" fillId="3" borderId="1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left" vertical="center"/>
    </xf>
    <xf numFmtId="0" fontId="1" fillId="2" borderId="0" xfId="0" applyFont="true" applyFill="true" applyBorder="true" applyAlignment="true">
      <alignment horizontal="left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178" fontId="2" fillId="0" borderId="1" xfId="0" applyNumberFormat="true" applyFon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/>
    </xf>
    <xf numFmtId="179" fontId="2" fillId="0" borderId="0" xfId="0" applyNumberFormat="true" applyFont="true" applyAlignment="true">
      <alignment horizontal="center" vertical="center"/>
    </xf>
    <xf numFmtId="179" fontId="1" fillId="0" borderId="0" xfId="0" applyNumberFormat="true" applyFont="true" applyAlignment="true">
      <alignment horizontal="center" vertical="center"/>
    </xf>
    <xf numFmtId="0" fontId="9" fillId="0" borderId="1" xfId="0" applyFont="true" applyBorder="true" applyAlignment="true">
      <alignment vertical="center"/>
    </xf>
    <xf numFmtId="0" fontId="1" fillId="2" borderId="3" xfId="0" applyFont="true" applyFill="true" applyBorder="true" applyAlignment="true">
      <alignment horizontal="center" vertical="center"/>
    </xf>
    <xf numFmtId="179" fontId="2" fillId="3" borderId="1" xfId="0" applyNumberFormat="true" applyFont="true" applyFill="true" applyBorder="true" applyAlignment="true">
      <alignment horizontal="center" vertical="center"/>
    </xf>
    <xf numFmtId="179" fontId="1" fillId="3" borderId="1" xfId="0" applyNumberFormat="true" applyFont="true" applyFill="true" applyBorder="true" applyAlignment="true">
      <alignment horizontal="center" vertical="center"/>
    </xf>
    <xf numFmtId="178" fontId="10" fillId="0" borderId="0" xfId="0" applyNumberFormat="true" applyFont="true" applyAlignment="true">
      <alignment horizontal="center" vertical="center"/>
    </xf>
    <xf numFmtId="179" fontId="2" fillId="0" borderId="1" xfId="0" applyNumberFormat="true" applyFont="true" applyBorder="true" applyAlignment="true">
      <alignment horizontal="center" vertical="center"/>
    </xf>
    <xf numFmtId="179" fontId="1" fillId="0" borderId="1" xfId="0" applyNumberFormat="true" applyFont="true" applyBorder="true" applyAlignment="true">
      <alignment horizontal="center" vertical="center"/>
    </xf>
    <xf numFmtId="178" fontId="10" fillId="0" borderId="1" xfId="0" applyNumberFormat="true" applyFont="true" applyBorder="true" applyAlignment="true">
      <alignment horizontal="center" vertical="center"/>
    </xf>
    <xf numFmtId="178" fontId="9" fillId="0" borderId="1" xfId="0" applyNumberFormat="true" applyFont="true" applyBorder="true" applyAlignment="true">
      <alignment vertical="center"/>
    </xf>
    <xf numFmtId="178" fontId="1" fillId="2" borderId="3" xfId="0" applyNumberFormat="true" applyFont="true" applyFill="true" applyBorder="true" applyAlignment="true">
      <alignment horizontal="center" vertical="center"/>
    </xf>
    <xf numFmtId="178" fontId="7" fillId="0" borderId="0" xfId="0" applyNumberFormat="true" applyFont="true" applyAlignment="true">
      <alignment horizontal="center" vertical="center"/>
    </xf>
    <xf numFmtId="178" fontId="7" fillId="0" borderId="0" xfId="0" applyNumberFormat="true" applyFont="true" applyFill="true" applyAlignment="true">
      <alignment horizontal="center" vertical="center"/>
    </xf>
    <xf numFmtId="178" fontId="7" fillId="0" borderId="1" xfId="0" applyNumberFormat="true" applyFon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right" vertical="center"/>
    </xf>
    <xf numFmtId="178" fontId="9" fillId="0" borderId="1" xfId="0" applyNumberFormat="true" applyFont="true" applyBorder="true" applyAlignment="true">
      <alignment horizontal="right" vertical="center"/>
    </xf>
    <xf numFmtId="0" fontId="7" fillId="0" borderId="0" xfId="0" applyFont="true" applyAlignment="true">
      <alignment horizontal="center" vertical="center"/>
    </xf>
    <xf numFmtId="177" fontId="7" fillId="0" borderId="0" xfId="0" applyNumberFormat="true" applyFont="true" applyAlignment="true">
      <alignment horizontal="center" vertical="center"/>
    </xf>
    <xf numFmtId="0" fontId="7" fillId="0" borderId="0" xfId="0" applyFont="true"/>
    <xf numFmtId="0" fontId="7" fillId="0" borderId="0" xfId="0" applyFont="true" applyAlignment="true">
      <alignment horizontal="center"/>
    </xf>
    <xf numFmtId="0" fontId="8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right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7" fillId="3" borderId="0" xfId="0" applyNumberFormat="true" applyFont="true" applyFill="true" applyBorder="true" applyAlignment="true">
      <alignment horizontal="center" vertical="center"/>
    </xf>
    <xf numFmtId="177" fontId="7" fillId="0" borderId="0" xfId="0" applyNumberFormat="true" applyFont="true" applyBorder="true" applyAlignment="true">
      <alignment horizontal="center" vertical="center"/>
    </xf>
    <xf numFmtId="0" fontId="7" fillId="3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/>
    </xf>
    <xf numFmtId="0" fontId="7" fillId="0" borderId="0" xfId="0" applyFont="true" applyAlignment="true">
      <alignment horizontal="right"/>
    </xf>
    <xf numFmtId="0" fontId="7" fillId="0" borderId="0" xfId="0" applyFont="true" applyBorder="true"/>
    <xf numFmtId="0" fontId="7" fillId="0" borderId="0" xfId="0" applyFont="true" applyBorder="true" applyAlignment="true">
      <alignment horizontal="center" vertical="center"/>
    </xf>
    <xf numFmtId="176" fontId="7" fillId="0" borderId="0" xfId="0" applyNumberFormat="true" applyFont="true" applyBorder="true" applyAlignment="true">
      <alignment horizontal="center" vertical="center"/>
    </xf>
    <xf numFmtId="178" fontId="0" fillId="0" borderId="0" xfId="0" applyNumberFormat="true" applyBorder="true"/>
    <xf numFmtId="0" fontId="11" fillId="0" borderId="0" xfId="0" applyFont="true" applyAlignment="true">
      <alignment horizontal="left" vertical="center"/>
    </xf>
    <xf numFmtId="0" fontId="7" fillId="0" borderId="1" xfId="0" applyFont="true" applyBorder="true" applyAlignment="true">
      <alignment horizontal="right" vertical="center"/>
    </xf>
    <xf numFmtId="0" fontId="1" fillId="3" borderId="2" xfId="0" applyFont="true" applyFill="true" applyBorder="true" applyAlignment="true">
      <alignment horizontal="center" vertical="center"/>
    </xf>
    <xf numFmtId="0" fontId="1" fillId="3" borderId="0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178" fontId="1" fillId="2" borderId="0" xfId="0" applyNumberFormat="true" applyFont="true" applyFill="true" applyBorder="true" applyAlignment="true">
      <alignment horizontal="center" vertical="center"/>
    </xf>
    <xf numFmtId="178" fontId="7" fillId="0" borderId="0" xfId="0" applyNumberFormat="true" applyFont="true" applyBorder="true" applyAlignment="true">
      <alignment horizontal="center" vertical="center"/>
    </xf>
    <xf numFmtId="178" fontId="1" fillId="2" borderId="1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" defaultRowHeight="13.5" outlineLevelCol="7"/>
  <cols>
    <col min="2" max="2" width="18.125" customWidth="true"/>
    <col min="3" max="8" width="10.625" customWidth="true"/>
  </cols>
  <sheetData>
    <row r="1" ht="27" customHeight="true" spans="1:8">
      <c r="A1" s="89" t="s">
        <v>0</v>
      </c>
      <c r="B1" s="89"/>
      <c r="C1" s="89"/>
      <c r="D1" s="89"/>
      <c r="E1" s="89"/>
      <c r="F1" s="89"/>
      <c r="G1" s="89"/>
      <c r="H1" s="89"/>
    </row>
    <row r="2" ht="27" customHeight="true" spans="1:8">
      <c r="A2" s="90" t="s">
        <v>1</v>
      </c>
      <c r="B2" s="90"/>
      <c r="C2" s="90"/>
      <c r="D2" s="90"/>
      <c r="E2" s="90"/>
      <c r="F2" s="90"/>
      <c r="G2" s="90"/>
      <c r="H2" s="90"/>
    </row>
    <row r="3" ht="27" customHeight="true" spans="1:8">
      <c r="A3" s="91" t="s">
        <v>2</v>
      </c>
      <c r="B3" s="92" t="s">
        <v>3</v>
      </c>
      <c r="C3" s="93" t="s">
        <v>4</v>
      </c>
      <c r="D3" s="93"/>
      <c r="E3" s="93"/>
      <c r="F3" s="93"/>
      <c r="G3" s="93"/>
      <c r="H3" s="93"/>
    </row>
    <row r="4" ht="27" customHeight="true" spans="1:8">
      <c r="A4" s="94"/>
      <c r="B4" s="94"/>
      <c r="C4" s="94" t="s">
        <v>5</v>
      </c>
      <c r="D4" s="94" t="s">
        <v>6</v>
      </c>
      <c r="E4" s="99" t="s">
        <v>7</v>
      </c>
      <c r="F4" s="58" t="s">
        <v>8</v>
      </c>
      <c r="G4" s="58" t="s">
        <v>9</v>
      </c>
      <c r="H4" s="99" t="s">
        <v>10</v>
      </c>
    </row>
    <row r="5" ht="27" customHeight="true" spans="1:8">
      <c r="A5" s="95">
        <v>2016</v>
      </c>
      <c r="B5" s="86">
        <v>1104018</v>
      </c>
      <c r="C5" s="86">
        <v>77001</v>
      </c>
      <c r="D5" s="86">
        <v>419607</v>
      </c>
      <c r="E5" s="86">
        <v>65701</v>
      </c>
      <c r="F5" s="86">
        <v>88201</v>
      </c>
      <c r="G5" s="86">
        <v>153703</v>
      </c>
      <c r="H5" s="86">
        <v>299805</v>
      </c>
    </row>
    <row r="6" ht="27" customHeight="true" spans="1:8">
      <c r="A6" s="95">
        <v>2017</v>
      </c>
      <c r="B6" s="86">
        <v>1203135</v>
      </c>
      <c r="C6" s="86">
        <v>129818</v>
      </c>
      <c r="D6" s="86">
        <v>358655</v>
      </c>
      <c r="E6" s="86">
        <v>104793</v>
      </c>
      <c r="F6" s="86">
        <v>122599</v>
      </c>
      <c r="G6" s="86">
        <v>201044</v>
      </c>
      <c r="H6" s="86">
        <v>286226</v>
      </c>
    </row>
    <row r="7" s="33" customFormat="true" ht="27" customHeight="true" spans="1:8">
      <c r="A7" s="96">
        <v>2018</v>
      </c>
      <c r="B7" s="97">
        <v>1816395</v>
      </c>
      <c r="C7" s="97">
        <v>256677.789917182</v>
      </c>
      <c r="D7" s="97">
        <v>376266.573019713</v>
      </c>
      <c r="E7" s="97">
        <v>210953.598163582</v>
      </c>
      <c r="F7" s="97">
        <v>234478.535554454</v>
      </c>
      <c r="G7" s="97">
        <v>281145.705518407</v>
      </c>
      <c r="H7" s="97">
        <v>456872.797826661</v>
      </c>
    </row>
    <row r="8" s="33" customFormat="true" ht="27" customHeight="true" spans="1:8">
      <c r="A8" s="96">
        <v>2019</v>
      </c>
      <c r="B8" s="97">
        <v>1958645.80838323</v>
      </c>
      <c r="C8" s="97">
        <v>271299.037050947</v>
      </c>
      <c r="D8" s="97">
        <v>406325.871834452</v>
      </c>
      <c r="E8" s="97">
        <v>230775.558949171</v>
      </c>
      <c r="F8" s="97">
        <v>257336.372028968</v>
      </c>
      <c r="G8" s="97">
        <v>304967.325345056</v>
      </c>
      <c r="H8" s="97">
        <v>487941.638947533</v>
      </c>
    </row>
    <row r="9" s="88" customFormat="true" ht="27" customHeight="true" spans="1:8">
      <c r="A9" s="98">
        <v>2020</v>
      </c>
      <c r="B9" s="67">
        <v>1962563.1</v>
      </c>
      <c r="C9" s="67">
        <v>261634.641839959</v>
      </c>
      <c r="D9" s="67">
        <v>400287.831767553</v>
      </c>
      <c r="E9" s="67">
        <v>228097.143128119</v>
      </c>
      <c r="F9" s="67">
        <v>257262.416634671</v>
      </c>
      <c r="G9" s="67">
        <v>315766.084686742</v>
      </c>
      <c r="H9" s="67">
        <v>499514.977757369</v>
      </c>
    </row>
  </sheetData>
  <mergeCells count="5">
    <mergeCell ref="A1:H1"/>
    <mergeCell ref="A2:H2"/>
    <mergeCell ref="C3:H3"/>
    <mergeCell ref="A3:A4"/>
    <mergeCell ref="B3:B4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2" sqref="A2:H2"/>
    </sheetView>
  </sheetViews>
  <sheetFormatPr defaultColWidth="9" defaultRowHeight="13.5"/>
  <cols>
    <col min="1" max="1" width="10.375" style="72" customWidth="true"/>
    <col min="2" max="2" width="20.375" style="73" customWidth="true"/>
    <col min="3" max="8" width="10.625" style="72" customWidth="true"/>
    <col min="9" max="255" width="9" style="72"/>
    <col min="256" max="256" width="16.625" style="72" customWidth="true"/>
    <col min="257" max="257" width="23.5" style="72" customWidth="true"/>
    <col min="258" max="258" width="18.375" style="72" customWidth="true"/>
    <col min="259" max="259" width="17.375" style="72" customWidth="true"/>
    <col min="260" max="511" width="9" style="72"/>
    <col min="512" max="512" width="16.625" style="72" customWidth="true"/>
    <col min="513" max="513" width="23.5" style="72" customWidth="true"/>
    <col min="514" max="514" width="18.375" style="72" customWidth="true"/>
    <col min="515" max="515" width="17.375" style="72" customWidth="true"/>
    <col min="516" max="767" width="9" style="72"/>
    <col min="768" max="768" width="16.625" style="72" customWidth="true"/>
    <col min="769" max="769" width="23.5" style="72" customWidth="true"/>
    <col min="770" max="770" width="18.375" style="72" customWidth="true"/>
    <col min="771" max="771" width="17.375" style="72" customWidth="true"/>
    <col min="772" max="1023" width="9" style="72"/>
    <col min="1024" max="1024" width="16.625" style="72" customWidth="true"/>
    <col min="1025" max="1025" width="23.5" style="72" customWidth="true"/>
    <col min="1026" max="1026" width="18.375" style="72" customWidth="true"/>
    <col min="1027" max="1027" width="17.375" style="72" customWidth="true"/>
    <col min="1028" max="1279" width="9" style="72"/>
    <col min="1280" max="1280" width="16.625" style="72" customWidth="true"/>
    <col min="1281" max="1281" width="23.5" style="72" customWidth="true"/>
    <col min="1282" max="1282" width="18.375" style="72" customWidth="true"/>
    <col min="1283" max="1283" width="17.375" style="72" customWidth="true"/>
    <col min="1284" max="1535" width="9" style="72"/>
    <col min="1536" max="1536" width="16.625" style="72" customWidth="true"/>
    <col min="1537" max="1537" width="23.5" style="72" customWidth="true"/>
    <col min="1538" max="1538" width="18.375" style="72" customWidth="true"/>
    <col min="1539" max="1539" width="17.375" style="72" customWidth="true"/>
    <col min="1540" max="1791" width="9" style="72"/>
    <col min="1792" max="1792" width="16.625" style="72" customWidth="true"/>
    <col min="1793" max="1793" width="23.5" style="72" customWidth="true"/>
    <col min="1794" max="1794" width="18.375" style="72" customWidth="true"/>
    <col min="1795" max="1795" width="17.375" style="72" customWidth="true"/>
    <col min="1796" max="2047" width="9" style="72"/>
    <col min="2048" max="2048" width="16.625" style="72" customWidth="true"/>
    <col min="2049" max="2049" width="23.5" style="72" customWidth="true"/>
    <col min="2050" max="2050" width="18.375" style="72" customWidth="true"/>
    <col min="2051" max="2051" width="17.375" style="72" customWidth="true"/>
    <col min="2052" max="2303" width="9" style="72"/>
    <col min="2304" max="2304" width="16.625" style="72" customWidth="true"/>
    <col min="2305" max="2305" width="23.5" style="72" customWidth="true"/>
    <col min="2306" max="2306" width="18.375" style="72" customWidth="true"/>
    <col min="2307" max="2307" width="17.375" style="72" customWidth="true"/>
    <col min="2308" max="2559" width="9" style="72"/>
    <col min="2560" max="2560" width="16.625" style="72" customWidth="true"/>
    <col min="2561" max="2561" width="23.5" style="72" customWidth="true"/>
    <col min="2562" max="2562" width="18.375" style="72" customWidth="true"/>
    <col min="2563" max="2563" width="17.375" style="72" customWidth="true"/>
    <col min="2564" max="2815" width="9" style="72"/>
    <col min="2816" max="2816" width="16.625" style="72" customWidth="true"/>
    <col min="2817" max="2817" width="23.5" style="72" customWidth="true"/>
    <col min="2818" max="2818" width="18.375" style="72" customWidth="true"/>
    <col min="2819" max="2819" width="17.375" style="72" customWidth="true"/>
    <col min="2820" max="3071" width="9" style="72"/>
    <col min="3072" max="3072" width="16.625" style="72" customWidth="true"/>
    <col min="3073" max="3073" width="23.5" style="72" customWidth="true"/>
    <col min="3074" max="3074" width="18.375" style="72" customWidth="true"/>
    <col min="3075" max="3075" width="17.375" style="72" customWidth="true"/>
    <col min="3076" max="3327" width="9" style="72"/>
    <col min="3328" max="3328" width="16.625" style="72" customWidth="true"/>
    <col min="3329" max="3329" width="23.5" style="72" customWidth="true"/>
    <col min="3330" max="3330" width="18.375" style="72" customWidth="true"/>
    <col min="3331" max="3331" width="17.375" style="72" customWidth="true"/>
    <col min="3332" max="3583" width="9" style="72"/>
    <col min="3584" max="3584" width="16.625" style="72" customWidth="true"/>
    <col min="3585" max="3585" width="23.5" style="72" customWidth="true"/>
    <col min="3586" max="3586" width="18.375" style="72" customWidth="true"/>
    <col min="3587" max="3587" width="17.375" style="72" customWidth="true"/>
    <col min="3588" max="3839" width="9" style="72"/>
    <col min="3840" max="3840" width="16.625" style="72" customWidth="true"/>
    <col min="3841" max="3841" width="23.5" style="72" customWidth="true"/>
    <col min="3842" max="3842" width="18.375" style="72" customWidth="true"/>
    <col min="3843" max="3843" width="17.375" style="72" customWidth="true"/>
    <col min="3844" max="4095" width="9" style="72"/>
    <col min="4096" max="4096" width="16.625" style="72" customWidth="true"/>
    <col min="4097" max="4097" width="23.5" style="72" customWidth="true"/>
    <col min="4098" max="4098" width="18.375" style="72" customWidth="true"/>
    <col min="4099" max="4099" width="17.375" style="72" customWidth="true"/>
    <col min="4100" max="4351" width="9" style="72"/>
    <col min="4352" max="4352" width="16.625" style="72" customWidth="true"/>
    <col min="4353" max="4353" width="23.5" style="72" customWidth="true"/>
    <col min="4354" max="4354" width="18.375" style="72" customWidth="true"/>
    <col min="4355" max="4355" width="17.375" style="72" customWidth="true"/>
    <col min="4356" max="4607" width="9" style="72"/>
    <col min="4608" max="4608" width="16.625" style="72" customWidth="true"/>
    <col min="4609" max="4609" width="23.5" style="72" customWidth="true"/>
    <col min="4610" max="4610" width="18.375" style="72" customWidth="true"/>
    <col min="4611" max="4611" width="17.375" style="72" customWidth="true"/>
    <col min="4612" max="4863" width="9" style="72"/>
    <col min="4864" max="4864" width="16.625" style="72" customWidth="true"/>
    <col min="4865" max="4865" width="23.5" style="72" customWidth="true"/>
    <col min="4866" max="4866" width="18.375" style="72" customWidth="true"/>
    <col min="4867" max="4867" width="17.375" style="72" customWidth="true"/>
    <col min="4868" max="5119" width="9" style="72"/>
    <col min="5120" max="5120" width="16.625" style="72" customWidth="true"/>
    <col min="5121" max="5121" width="23.5" style="72" customWidth="true"/>
    <col min="5122" max="5122" width="18.375" style="72" customWidth="true"/>
    <col min="5123" max="5123" width="17.375" style="72" customWidth="true"/>
    <col min="5124" max="5375" width="9" style="72"/>
    <col min="5376" max="5376" width="16.625" style="72" customWidth="true"/>
    <col min="5377" max="5377" width="23.5" style="72" customWidth="true"/>
    <col min="5378" max="5378" width="18.375" style="72" customWidth="true"/>
    <col min="5379" max="5379" width="17.375" style="72" customWidth="true"/>
    <col min="5380" max="5631" width="9" style="72"/>
    <col min="5632" max="5632" width="16.625" style="72" customWidth="true"/>
    <col min="5633" max="5633" width="23.5" style="72" customWidth="true"/>
    <col min="5634" max="5634" width="18.375" style="72" customWidth="true"/>
    <col min="5635" max="5635" width="17.375" style="72" customWidth="true"/>
    <col min="5636" max="5887" width="9" style="72"/>
    <col min="5888" max="5888" width="16.625" style="72" customWidth="true"/>
    <col min="5889" max="5889" width="23.5" style="72" customWidth="true"/>
    <col min="5890" max="5890" width="18.375" style="72" customWidth="true"/>
    <col min="5891" max="5891" width="17.375" style="72" customWidth="true"/>
    <col min="5892" max="6143" width="9" style="72"/>
    <col min="6144" max="6144" width="16.625" style="72" customWidth="true"/>
    <col min="6145" max="6145" width="23.5" style="72" customWidth="true"/>
    <col min="6146" max="6146" width="18.375" style="72" customWidth="true"/>
    <col min="6147" max="6147" width="17.375" style="72" customWidth="true"/>
    <col min="6148" max="6399" width="9" style="72"/>
    <col min="6400" max="6400" width="16.625" style="72" customWidth="true"/>
    <col min="6401" max="6401" width="23.5" style="72" customWidth="true"/>
    <col min="6402" max="6402" width="18.375" style="72" customWidth="true"/>
    <col min="6403" max="6403" width="17.375" style="72" customWidth="true"/>
    <col min="6404" max="6655" width="9" style="72"/>
    <col min="6656" max="6656" width="16.625" style="72" customWidth="true"/>
    <col min="6657" max="6657" width="23.5" style="72" customWidth="true"/>
    <col min="6658" max="6658" width="18.375" style="72" customWidth="true"/>
    <col min="6659" max="6659" width="17.375" style="72" customWidth="true"/>
    <col min="6660" max="6911" width="9" style="72"/>
    <col min="6912" max="6912" width="16.625" style="72" customWidth="true"/>
    <col min="6913" max="6913" width="23.5" style="72" customWidth="true"/>
    <col min="6914" max="6914" width="18.375" style="72" customWidth="true"/>
    <col min="6915" max="6915" width="17.375" style="72" customWidth="true"/>
    <col min="6916" max="7167" width="9" style="72"/>
    <col min="7168" max="7168" width="16.625" style="72" customWidth="true"/>
    <col min="7169" max="7169" width="23.5" style="72" customWidth="true"/>
    <col min="7170" max="7170" width="18.375" style="72" customWidth="true"/>
    <col min="7171" max="7171" width="17.375" style="72" customWidth="true"/>
    <col min="7172" max="7423" width="9" style="72"/>
    <col min="7424" max="7424" width="16.625" style="72" customWidth="true"/>
    <col min="7425" max="7425" width="23.5" style="72" customWidth="true"/>
    <col min="7426" max="7426" width="18.375" style="72" customWidth="true"/>
    <col min="7427" max="7427" width="17.375" style="72" customWidth="true"/>
    <col min="7428" max="7679" width="9" style="72"/>
    <col min="7680" max="7680" width="16.625" style="72" customWidth="true"/>
    <col min="7681" max="7681" width="23.5" style="72" customWidth="true"/>
    <col min="7682" max="7682" width="18.375" style="72" customWidth="true"/>
    <col min="7683" max="7683" width="17.375" style="72" customWidth="true"/>
    <col min="7684" max="7935" width="9" style="72"/>
    <col min="7936" max="7936" width="16.625" style="72" customWidth="true"/>
    <col min="7937" max="7937" width="23.5" style="72" customWidth="true"/>
    <col min="7938" max="7938" width="18.375" style="72" customWidth="true"/>
    <col min="7939" max="7939" width="17.375" style="72" customWidth="true"/>
    <col min="7940" max="8191" width="9" style="72"/>
    <col min="8192" max="8192" width="16.625" style="72" customWidth="true"/>
    <col min="8193" max="8193" width="23.5" style="72" customWidth="true"/>
    <col min="8194" max="8194" width="18.375" style="72" customWidth="true"/>
    <col min="8195" max="8195" width="17.375" style="72" customWidth="true"/>
    <col min="8196" max="8447" width="9" style="72"/>
    <col min="8448" max="8448" width="16.625" style="72" customWidth="true"/>
    <col min="8449" max="8449" width="23.5" style="72" customWidth="true"/>
    <col min="8450" max="8450" width="18.375" style="72" customWidth="true"/>
    <col min="8451" max="8451" width="17.375" style="72" customWidth="true"/>
    <col min="8452" max="8703" width="9" style="72"/>
    <col min="8704" max="8704" width="16.625" style="72" customWidth="true"/>
    <col min="8705" max="8705" width="23.5" style="72" customWidth="true"/>
    <col min="8706" max="8706" width="18.375" style="72" customWidth="true"/>
    <col min="8707" max="8707" width="17.375" style="72" customWidth="true"/>
    <col min="8708" max="8959" width="9" style="72"/>
    <col min="8960" max="8960" width="16.625" style="72" customWidth="true"/>
    <col min="8961" max="8961" width="23.5" style="72" customWidth="true"/>
    <col min="8962" max="8962" width="18.375" style="72" customWidth="true"/>
    <col min="8963" max="8963" width="17.375" style="72" customWidth="true"/>
    <col min="8964" max="9215" width="9" style="72"/>
    <col min="9216" max="9216" width="16.625" style="72" customWidth="true"/>
    <col min="9217" max="9217" width="23.5" style="72" customWidth="true"/>
    <col min="9218" max="9218" width="18.375" style="72" customWidth="true"/>
    <col min="9219" max="9219" width="17.375" style="72" customWidth="true"/>
    <col min="9220" max="9471" width="9" style="72"/>
    <col min="9472" max="9472" width="16.625" style="72" customWidth="true"/>
    <col min="9473" max="9473" width="23.5" style="72" customWidth="true"/>
    <col min="9474" max="9474" width="18.375" style="72" customWidth="true"/>
    <col min="9475" max="9475" width="17.375" style="72" customWidth="true"/>
    <col min="9476" max="9727" width="9" style="72"/>
    <col min="9728" max="9728" width="16.625" style="72" customWidth="true"/>
    <col min="9729" max="9729" width="23.5" style="72" customWidth="true"/>
    <col min="9730" max="9730" width="18.375" style="72" customWidth="true"/>
    <col min="9731" max="9731" width="17.375" style="72" customWidth="true"/>
    <col min="9732" max="9983" width="9" style="72"/>
    <col min="9984" max="9984" width="16.625" style="72" customWidth="true"/>
    <col min="9985" max="9985" width="23.5" style="72" customWidth="true"/>
    <col min="9986" max="9986" width="18.375" style="72" customWidth="true"/>
    <col min="9987" max="9987" width="17.375" style="72" customWidth="true"/>
    <col min="9988" max="10239" width="9" style="72"/>
    <col min="10240" max="10240" width="16.625" style="72" customWidth="true"/>
    <col min="10241" max="10241" width="23.5" style="72" customWidth="true"/>
    <col min="10242" max="10242" width="18.375" style="72" customWidth="true"/>
    <col min="10243" max="10243" width="17.375" style="72" customWidth="true"/>
    <col min="10244" max="10495" width="9" style="72"/>
    <col min="10496" max="10496" width="16.625" style="72" customWidth="true"/>
    <col min="10497" max="10497" width="23.5" style="72" customWidth="true"/>
    <col min="10498" max="10498" width="18.375" style="72" customWidth="true"/>
    <col min="10499" max="10499" width="17.375" style="72" customWidth="true"/>
    <col min="10500" max="10751" width="9" style="72"/>
    <col min="10752" max="10752" width="16.625" style="72" customWidth="true"/>
    <col min="10753" max="10753" width="23.5" style="72" customWidth="true"/>
    <col min="10754" max="10754" width="18.375" style="72" customWidth="true"/>
    <col min="10755" max="10755" width="17.375" style="72" customWidth="true"/>
    <col min="10756" max="11007" width="9" style="72"/>
    <col min="11008" max="11008" width="16.625" style="72" customWidth="true"/>
    <col min="11009" max="11009" width="23.5" style="72" customWidth="true"/>
    <col min="11010" max="11010" width="18.375" style="72" customWidth="true"/>
    <col min="11011" max="11011" width="17.375" style="72" customWidth="true"/>
    <col min="11012" max="11263" width="9" style="72"/>
    <col min="11264" max="11264" width="16.625" style="72" customWidth="true"/>
    <col min="11265" max="11265" width="23.5" style="72" customWidth="true"/>
    <col min="11266" max="11266" width="18.375" style="72" customWidth="true"/>
    <col min="11267" max="11267" width="17.375" style="72" customWidth="true"/>
    <col min="11268" max="11519" width="9" style="72"/>
    <col min="11520" max="11520" width="16.625" style="72" customWidth="true"/>
    <col min="11521" max="11521" width="23.5" style="72" customWidth="true"/>
    <col min="11522" max="11522" width="18.375" style="72" customWidth="true"/>
    <col min="11523" max="11523" width="17.375" style="72" customWidth="true"/>
    <col min="11524" max="11775" width="9" style="72"/>
    <col min="11776" max="11776" width="16.625" style="72" customWidth="true"/>
    <col min="11777" max="11777" width="23.5" style="72" customWidth="true"/>
    <col min="11778" max="11778" width="18.375" style="72" customWidth="true"/>
    <col min="11779" max="11779" width="17.375" style="72" customWidth="true"/>
    <col min="11780" max="12031" width="9" style="72"/>
    <col min="12032" max="12032" width="16.625" style="72" customWidth="true"/>
    <col min="12033" max="12033" width="23.5" style="72" customWidth="true"/>
    <col min="12034" max="12034" width="18.375" style="72" customWidth="true"/>
    <col min="12035" max="12035" width="17.375" style="72" customWidth="true"/>
    <col min="12036" max="12287" width="9" style="72"/>
    <col min="12288" max="12288" width="16.625" style="72" customWidth="true"/>
    <col min="12289" max="12289" width="23.5" style="72" customWidth="true"/>
    <col min="12290" max="12290" width="18.375" style="72" customWidth="true"/>
    <col min="12291" max="12291" width="17.375" style="72" customWidth="true"/>
    <col min="12292" max="12543" width="9" style="72"/>
    <col min="12544" max="12544" width="16.625" style="72" customWidth="true"/>
    <col min="12545" max="12545" width="23.5" style="72" customWidth="true"/>
    <col min="12546" max="12546" width="18.375" style="72" customWidth="true"/>
    <col min="12547" max="12547" width="17.375" style="72" customWidth="true"/>
    <col min="12548" max="12799" width="9" style="72"/>
    <col min="12800" max="12800" width="16.625" style="72" customWidth="true"/>
    <col min="12801" max="12801" width="23.5" style="72" customWidth="true"/>
    <col min="12802" max="12802" width="18.375" style="72" customWidth="true"/>
    <col min="12803" max="12803" width="17.375" style="72" customWidth="true"/>
    <col min="12804" max="13055" width="9" style="72"/>
    <col min="13056" max="13056" width="16.625" style="72" customWidth="true"/>
    <col min="13057" max="13057" width="23.5" style="72" customWidth="true"/>
    <col min="13058" max="13058" width="18.375" style="72" customWidth="true"/>
    <col min="13059" max="13059" width="17.375" style="72" customWidth="true"/>
    <col min="13060" max="13311" width="9" style="72"/>
    <col min="13312" max="13312" width="16.625" style="72" customWidth="true"/>
    <col min="13313" max="13313" width="23.5" style="72" customWidth="true"/>
    <col min="13314" max="13314" width="18.375" style="72" customWidth="true"/>
    <col min="13315" max="13315" width="17.375" style="72" customWidth="true"/>
    <col min="13316" max="13567" width="9" style="72"/>
    <col min="13568" max="13568" width="16.625" style="72" customWidth="true"/>
    <col min="13569" max="13569" width="23.5" style="72" customWidth="true"/>
    <col min="13570" max="13570" width="18.375" style="72" customWidth="true"/>
    <col min="13571" max="13571" width="17.375" style="72" customWidth="true"/>
    <col min="13572" max="13823" width="9" style="72"/>
    <col min="13824" max="13824" width="16.625" style="72" customWidth="true"/>
    <col min="13825" max="13825" width="23.5" style="72" customWidth="true"/>
    <col min="13826" max="13826" width="18.375" style="72" customWidth="true"/>
    <col min="13827" max="13827" width="17.375" style="72" customWidth="true"/>
    <col min="13828" max="14079" width="9" style="72"/>
    <col min="14080" max="14080" width="16.625" style="72" customWidth="true"/>
    <col min="14081" max="14081" width="23.5" style="72" customWidth="true"/>
    <col min="14082" max="14082" width="18.375" style="72" customWidth="true"/>
    <col min="14083" max="14083" width="17.375" style="72" customWidth="true"/>
    <col min="14084" max="14335" width="9" style="72"/>
    <col min="14336" max="14336" width="16.625" style="72" customWidth="true"/>
    <col min="14337" max="14337" width="23.5" style="72" customWidth="true"/>
    <col min="14338" max="14338" width="18.375" style="72" customWidth="true"/>
    <col min="14339" max="14339" width="17.375" style="72" customWidth="true"/>
    <col min="14340" max="14591" width="9" style="72"/>
    <col min="14592" max="14592" width="16.625" style="72" customWidth="true"/>
    <col min="14593" max="14593" width="23.5" style="72" customWidth="true"/>
    <col min="14594" max="14594" width="18.375" style="72" customWidth="true"/>
    <col min="14595" max="14595" width="17.375" style="72" customWidth="true"/>
    <col min="14596" max="14847" width="9" style="72"/>
    <col min="14848" max="14848" width="16.625" style="72" customWidth="true"/>
    <col min="14849" max="14849" width="23.5" style="72" customWidth="true"/>
    <col min="14850" max="14850" width="18.375" style="72" customWidth="true"/>
    <col min="14851" max="14851" width="17.375" style="72" customWidth="true"/>
    <col min="14852" max="15103" width="9" style="72"/>
    <col min="15104" max="15104" width="16.625" style="72" customWidth="true"/>
    <col min="15105" max="15105" width="23.5" style="72" customWidth="true"/>
    <col min="15106" max="15106" width="18.375" style="72" customWidth="true"/>
    <col min="15107" max="15107" width="17.375" style="72" customWidth="true"/>
    <col min="15108" max="15359" width="9" style="72"/>
    <col min="15360" max="15360" width="16.625" style="72" customWidth="true"/>
    <col min="15361" max="15361" width="23.5" style="72" customWidth="true"/>
    <col min="15362" max="15362" width="18.375" style="72" customWidth="true"/>
    <col min="15363" max="15363" width="17.375" style="72" customWidth="true"/>
    <col min="15364" max="15615" width="9" style="72"/>
    <col min="15616" max="15616" width="16.625" style="72" customWidth="true"/>
    <col min="15617" max="15617" width="23.5" style="72" customWidth="true"/>
    <col min="15618" max="15618" width="18.375" style="72" customWidth="true"/>
    <col min="15619" max="15619" width="17.375" style="72" customWidth="true"/>
    <col min="15620" max="15871" width="9" style="72"/>
    <col min="15872" max="15872" width="16.625" style="72" customWidth="true"/>
    <col min="15873" max="15873" width="23.5" style="72" customWidth="true"/>
    <col min="15874" max="15874" width="18.375" style="72" customWidth="true"/>
    <col min="15875" max="15875" width="17.375" style="72" customWidth="true"/>
    <col min="15876" max="16127" width="9" style="72"/>
    <col min="16128" max="16128" width="16.625" style="72" customWidth="true"/>
    <col min="16129" max="16129" width="23.5" style="72" customWidth="true"/>
    <col min="16130" max="16130" width="18.375" style="72" customWidth="true"/>
    <col min="16131" max="16131" width="17.375" style="72" customWidth="true"/>
    <col min="16132" max="16384" width="9" style="72"/>
  </cols>
  <sheetData>
    <row r="1" ht="34.5" customHeight="true" spans="1:15">
      <c r="A1" s="74" t="s">
        <v>11</v>
      </c>
      <c r="B1" s="74"/>
      <c r="C1" s="74"/>
      <c r="D1" s="74"/>
      <c r="E1" s="74"/>
      <c r="F1" s="74"/>
      <c r="G1" s="74"/>
      <c r="H1" s="74"/>
      <c r="L1" s="83"/>
      <c r="M1" s="83"/>
      <c r="N1" s="83"/>
      <c r="O1" s="83"/>
    </row>
    <row r="2" ht="37.5" customHeight="true" spans="1:15">
      <c r="A2" s="75" t="s">
        <v>12</v>
      </c>
      <c r="B2" s="75"/>
      <c r="C2" s="75"/>
      <c r="D2" s="75"/>
      <c r="E2" s="75"/>
      <c r="F2" s="75"/>
      <c r="G2" s="75"/>
      <c r="H2" s="75"/>
      <c r="L2" s="84"/>
      <c r="M2" s="84"/>
      <c r="N2" s="84"/>
      <c r="O2" s="84"/>
    </row>
    <row r="3" ht="27" customHeight="true" spans="1:14">
      <c r="A3" s="76" t="s">
        <v>2</v>
      </c>
      <c r="B3" s="76" t="s">
        <v>13</v>
      </c>
      <c r="C3" s="56" t="s">
        <v>4</v>
      </c>
      <c r="D3" s="56"/>
      <c r="E3" s="56"/>
      <c r="F3" s="56"/>
      <c r="G3" s="56"/>
      <c r="H3" s="56"/>
      <c r="L3" s="85"/>
      <c r="M3" s="85"/>
      <c r="N3" s="85"/>
    </row>
    <row r="4" s="70" customFormat="true" ht="27" customHeight="true" spans="1:14">
      <c r="A4" s="77"/>
      <c r="B4" s="77"/>
      <c r="C4" s="56" t="s">
        <v>5</v>
      </c>
      <c r="D4" s="56" t="s">
        <v>6</v>
      </c>
      <c r="E4" s="82" t="s">
        <v>7</v>
      </c>
      <c r="F4" s="82" t="s">
        <v>8</v>
      </c>
      <c r="G4" s="82" t="s">
        <v>9</v>
      </c>
      <c r="H4" s="82" t="s">
        <v>10</v>
      </c>
      <c r="L4" s="86"/>
      <c r="M4" s="86"/>
      <c r="N4" s="87"/>
    </row>
    <row r="5" s="71" customFormat="true" ht="27" customHeight="true" spans="1:8">
      <c r="A5" s="78">
        <v>2016</v>
      </c>
      <c r="B5" s="79">
        <v>107.8</v>
      </c>
      <c r="C5" s="79">
        <v>107.7</v>
      </c>
      <c r="D5" s="79">
        <v>107.8</v>
      </c>
      <c r="E5" s="79">
        <v>107.2</v>
      </c>
      <c r="F5" s="79">
        <v>108</v>
      </c>
      <c r="G5" s="79">
        <v>108.5</v>
      </c>
      <c r="H5" s="79">
        <v>107.6</v>
      </c>
    </row>
    <row r="6" s="71" customFormat="true" ht="27" customHeight="true" spans="1:8">
      <c r="A6" s="78">
        <v>2017</v>
      </c>
      <c r="B6" s="79">
        <v>109</v>
      </c>
      <c r="C6" s="79">
        <v>108.5</v>
      </c>
      <c r="D6" s="79">
        <v>109.1</v>
      </c>
      <c r="E6" s="79">
        <v>108.7</v>
      </c>
      <c r="F6" s="79">
        <v>108.6</v>
      </c>
      <c r="G6" s="79">
        <v>109.4</v>
      </c>
      <c r="H6" s="79">
        <v>109.1</v>
      </c>
    </row>
    <row r="7" s="71" customFormat="true" ht="27" customHeight="true" spans="1:8">
      <c r="A7" s="78">
        <v>2018</v>
      </c>
      <c r="B7" s="79">
        <v>109.1</v>
      </c>
      <c r="C7" s="79">
        <v>109.1</v>
      </c>
      <c r="D7" s="79">
        <v>109.2</v>
      </c>
      <c r="E7" s="79">
        <v>108.6</v>
      </c>
      <c r="F7" s="79">
        <v>109.2</v>
      </c>
      <c r="G7" s="79">
        <v>108.9</v>
      </c>
      <c r="H7" s="79">
        <v>109.3</v>
      </c>
    </row>
    <row r="8" s="71" customFormat="true" ht="27" customHeight="true" spans="1:8">
      <c r="A8" s="78">
        <v>2019</v>
      </c>
      <c r="B8" s="79">
        <v>107.2</v>
      </c>
      <c r="C8" s="79">
        <v>105.1</v>
      </c>
      <c r="D8" s="79">
        <v>107.4</v>
      </c>
      <c r="E8" s="79">
        <v>108.8</v>
      </c>
      <c r="F8" s="79">
        <v>109.2</v>
      </c>
      <c r="G8" s="79">
        <v>107.9</v>
      </c>
      <c r="H8" s="79">
        <v>106.2</v>
      </c>
    </row>
    <row r="9" s="71" customFormat="true" ht="27" customHeight="true" spans="1:8">
      <c r="A9" s="80">
        <v>2020</v>
      </c>
      <c r="B9" s="81">
        <v>100.2</v>
      </c>
      <c r="C9" s="81">
        <v>96.4</v>
      </c>
      <c r="D9" s="81">
        <v>98.5</v>
      </c>
      <c r="E9" s="81">
        <v>98.8</v>
      </c>
      <c r="F9" s="81">
        <v>100</v>
      </c>
      <c r="G9" s="81">
        <v>103.5</v>
      </c>
      <c r="H9" s="81">
        <v>102.4</v>
      </c>
    </row>
  </sheetData>
  <mergeCells count="7">
    <mergeCell ref="A1:H1"/>
    <mergeCell ref="L1:O1"/>
    <mergeCell ref="A2:H2"/>
    <mergeCell ref="L2:O2"/>
    <mergeCell ref="C3:H3"/>
    <mergeCell ref="A3:A4"/>
    <mergeCell ref="B3:B4"/>
  </mergeCells>
  <pageMargins left="0.7" right="0.7" top="0.75" bottom="0.75" header="0.3" footer="0.3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topLeftCell="A3" workbookViewId="0">
      <selection activeCell="S11" sqref="S11"/>
    </sheetView>
  </sheetViews>
  <sheetFormatPr defaultColWidth="9" defaultRowHeight="13.5"/>
  <cols>
    <col min="1" max="1" width="23.25" customWidth="true"/>
    <col min="2" max="2" width="9.375" style="30"/>
    <col min="5" max="5" width="9" style="30"/>
    <col min="8" max="8" width="10.25" style="31" customWidth="true"/>
    <col min="11" max="11" width="9" style="32"/>
    <col min="12" max="12" width="9.5" style="33" customWidth="true"/>
    <col min="13" max="13" width="9" style="33"/>
    <col min="14" max="14" width="10.375" style="34"/>
    <col min="15" max="15" width="10.375" style="35"/>
    <col min="16" max="16" width="9.375" style="35"/>
  </cols>
  <sheetData>
    <row r="1" ht="21.95" customHeight="true" spans="1:7">
      <c r="A1" s="36" t="s">
        <v>14</v>
      </c>
      <c r="B1" s="37"/>
      <c r="C1" s="38"/>
      <c r="D1" s="38"/>
      <c r="E1" s="53"/>
      <c r="F1" s="28"/>
      <c r="G1" s="54"/>
    </row>
    <row r="2" ht="21.95" customHeight="true" spans="1:16">
      <c r="A2" s="39"/>
      <c r="E2" s="55"/>
      <c r="F2" s="55"/>
      <c r="G2" s="55"/>
      <c r="H2" s="55"/>
      <c r="I2" s="55"/>
      <c r="J2" s="55"/>
      <c r="K2" s="63"/>
      <c r="L2" s="63"/>
      <c r="M2" s="63"/>
      <c r="N2" s="68" t="s">
        <v>1</v>
      </c>
      <c r="O2" s="69"/>
      <c r="P2" s="69"/>
    </row>
    <row r="3" ht="21.95" customHeight="true" spans="1:16">
      <c r="A3" s="40" t="s">
        <v>15</v>
      </c>
      <c r="B3" s="41">
        <v>2016</v>
      </c>
      <c r="C3" s="41"/>
      <c r="D3" s="41"/>
      <c r="E3" s="56">
        <v>2017</v>
      </c>
      <c r="F3" s="56"/>
      <c r="G3" s="56"/>
      <c r="H3" s="56">
        <v>2018</v>
      </c>
      <c r="I3" s="56"/>
      <c r="J3" s="56"/>
      <c r="K3" s="64">
        <v>2019</v>
      </c>
      <c r="L3" s="64"/>
      <c r="M3" s="64"/>
      <c r="N3" s="64">
        <v>2020</v>
      </c>
      <c r="O3" s="64"/>
      <c r="P3" s="64"/>
    </row>
    <row r="4" ht="21.95" customHeight="true" spans="1:16">
      <c r="A4" s="42"/>
      <c r="B4" s="43" t="s">
        <v>16</v>
      </c>
      <c r="C4" s="44" t="s">
        <v>17</v>
      </c>
      <c r="D4" s="44" t="s">
        <v>18</v>
      </c>
      <c r="E4" s="57" t="s">
        <v>16</v>
      </c>
      <c r="F4" s="44" t="s">
        <v>17</v>
      </c>
      <c r="G4" s="58" t="s">
        <v>18</v>
      </c>
      <c r="H4" s="43" t="s">
        <v>16</v>
      </c>
      <c r="I4" s="44" t="s">
        <v>17</v>
      </c>
      <c r="J4" s="58" t="s">
        <v>18</v>
      </c>
      <c r="K4" s="43" t="s">
        <v>16</v>
      </c>
      <c r="L4" s="44" t="s">
        <v>17</v>
      </c>
      <c r="M4" s="44" t="s">
        <v>18</v>
      </c>
      <c r="N4" s="43" t="s">
        <v>16</v>
      </c>
      <c r="O4" s="44" t="s">
        <v>17</v>
      </c>
      <c r="P4" s="44" t="s">
        <v>18</v>
      </c>
    </row>
    <row r="5" ht="21.95" customHeight="true" spans="1:16">
      <c r="A5" s="45" t="s">
        <v>19</v>
      </c>
      <c r="B5" s="37">
        <v>1157005.3</v>
      </c>
      <c r="C5" s="38">
        <v>1019157.1</v>
      </c>
      <c r="D5" s="38">
        <v>137848.2</v>
      </c>
      <c r="E5" s="53">
        <v>1503506.6</v>
      </c>
      <c r="F5" s="54">
        <v>1378889.2</v>
      </c>
      <c r="G5" s="54">
        <v>124617.4</v>
      </c>
      <c r="H5" s="59">
        <v>2505238.3</v>
      </c>
      <c r="I5" s="65">
        <v>2389969.6</v>
      </c>
      <c r="J5" s="65">
        <v>115268.7</v>
      </c>
      <c r="K5" s="65">
        <f>K6+K15+K19+K20+K21+K22+K23+K24+K25+K26+K27+K30+K31+K32+K33+K34+K35+K36+K38+K39+K40+K42+K43+K44+K45</f>
        <v>2088034</v>
      </c>
      <c r="L5" s="65">
        <f>L6+L15+L19+L20+L21+L22+L23+L24+L25+L26+L27+L30+L31+L32+L33+L34+L35+L36+L38+L39+L40+L42+L43+L44+L45</f>
        <v>1946832.1</v>
      </c>
      <c r="M5" s="65">
        <f>M6+M15+M19+M20+M21+M22+M23+M24+M25+M26+M27+M30+M31+M32+M33+M34+M35+M36+M38+M39+M40+M42+M43+M44+M45</f>
        <v>141201.9</v>
      </c>
      <c r="N5" s="59">
        <v>2351795.8</v>
      </c>
      <c r="O5" s="65">
        <v>2127122.5</v>
      </c>
      <c r="P5" s="65">
        <v>224673.3</v>
      </c>
    </row>
    <row r="6" ht="21.95" customHeight="true" spans="1:16">
      <c r="A6" s="46" t="s">
        <v>20</v>
      </c>
      <c r="B6" s="37">
        <v>164841.2</v>
      </c>
      <c r="C6" s="38">
        <v>146929.8</v>
      </c>
      <c r="D6" s="38">
        <v>17911.4</v>
      </c>
      <c r="E6" s="53">
        <v>250243.2</v>
      </c>
      <c r="F6" s="54">
        <v>235118.9</v>
      </c>
      <c r="G6" s="54">
        <v>15124.3</v>
      </c>
      <c r="H6" s="59">
        <v>296699.8</v>
      </c>
      <c r="I6" s="65">
        <v>295780</v>
      </c>
      <c r="J6" s="65">
        <v>919.8</v>
      </c>
      <c r="K6" s="66">
        <f>K7+K13+K14</f>
        <v>351600.4</v>
      </c>
      <c r="L6" s="66">
        <f>L7+L13+L14</f>
        <v>348253</v>
      </c>
      <c r="M6" s="66">
        <f>M7+M13+M14</f>
        <v>3347.4</v>
      </c>
      <c r="N6" s="59">
        <v>369010</v>
      </c>
      <c r="O6" s="65">
        <v>365266.1</v>
      </c>
      <c r="P6" s="65">
        <v>3743.9</v>
      </c>
    </row>
    <row r="7" ht="21.95" customHeight="true" spans="1:16">
      <c r="A7" s="47" t="s">
        <v>21</v>
      </c>
      <c r="B7" s="37">
        <v>43409.5</v>
      </c>
      <c r="C7" s="38">
        <v>27791.6</v>
      </c>
      <c r="D7" s="38">
        <v>15617.9</v>
      </c>
      <c r="E7" s="53">
        <v>121455.2</v>
      </c>
      <c r="F7" s="54">
        <v>108365.8</v>
      </c>
      <c r="G7" s="54">
        <v>13089.4</v>
      </c>
      <c r="H7" s="59">
        <v>129466.7</v>
      </c>
      <c r="I7" s="65">
        <v>128946.9</v>
      </c>
      <c r="J7" s="65">
        <v>519.8</v>
      </c>
      <c r="K7" s="65">
        <v>185704.3</v>
      </c>
      <c r="L7" s="65">
        <v>184173.1</v>
      </c>
      <c r="M7" s="65">
        <v>1531.2</v>
      </c>
      <c r="N7" s="59">
        <v>191956.3</v>
      </c>
      <c r="O7" s="65">
        <v>189672.9</v>
      </c>
      <c r="P7" s="65">
        <v>2283.4</v>
      </c>
    </row>
    <row r="8" ht="21.95" customHeight="true" spans="1:16">
      <c r="A8" s="47" t="s">
        <v>22</v>
      </c>
      <c r="B8" s="37">
        <v>29551.1</v>
      </c>
      <c r="C8" s="38">
        <v>27791.6</v>
      </c>
      <c r="D8" s="38">
        <v>1759.5</v>
      </c>
      <c r="E8" s="53">
        <v>71247.9</v>
      </c>
      <c r="F8" s="54">
        <v>69883.8</v>
      </c>
      <c r="G8" s="54">
        <v>1364.1</v>
      </c>
      <c r="H8" s="59">
        <v>79220.2</v>
      </c>
      <c r="I8" s="65">
        <v>79059.2</v>
      </c>
      <c r="J8" s="65">
        <v>161</v>
      </c>
      <c r="K8" s="65">
        <v>98979.6</v>
      </c>
      <c r="L8" s="65">
        <v>98774.7</v>
      </c>
      <c r="M8" s="65">
        <v>204.9</v>
      </c>
      <c r="N8" s="59">
        <v>101169.7</v>
      </c>
      <c r="O8" s="65">
        <v>100573.7</v>
      </c>
      <c r="P8" s="65">
        <v>596</v>
      </c>
    </row>
    <row r="9" ht="21.95" customHeight="true" spans="1:16">
      <c r="A9" s="48" t="s">
        <v>23</v>
      </c>
      <c r="B9" s="37">
        <v>1125.9</v>
      </c>
      <c r="C9" s="38">
        <v>0</v>
      </c>
      <c r="D9" s="38">
        <v>1125.9</v>
      </c>
      <c r="E9" s="53">
        <v>1481.5</v>
      </c>
      <c r="F9" s="54">
        <v>607.6</v>
      </c>
      <c r="G9" s="54">
        <v>873.9</v>
      </c>
      <c r="H9" s="59">
        <v>21301.3</v>
      </c>
      <c r="I9" s="65">
        <v>21234.3</v>
      </c>
      <c r="J9" s="65">
        <v>67</v>
      </c>
      <c r="K9" s="65">
        <v>51080.9</v>
      </c>
      <c r="L9" s="65">
        <v>51007.7</v>
      </c>
      <c r="M9" s="65">
        <v>73.2</v>
      </c>
      <c r="N9" s="59">
        <v>45189.8</v>
      </c>
      <c r="O9" s="65">
        <v>45001.1</v>
      </c>
      <c r="P9" s="65">
        <v>188.7</v>
      </c>
    </row>
    <row r="10" ht="21.95" customHeight="true" spans="1:16">
      <c r="A10" s="48" t="s">
        <v>24</v>
      </c>
      <c r="B10" s="37">
        <v>237</v>
      </c>
      <c r="C10" s="38">
        <v>0</v>
      </c>
      <c r="D10" s="38">
        <v>237</v>
      </c>
      <c r="E10" s="53">
        <v>215.3</v>
      </c>
      <c r="F10" s="54">
        <v>0</v>
      </c>
      <c r="G10" s="54">
        <v>215.3</v>
      </c>
      <c r="H10" s="59">
        <v>57.2</v>
      </c>
      <c r="I10" s="65">
        <v>0</v>
      </c>
      <c r="J10" s="65">
        <v>57.2</v>
      </c>
      <c r="K10" s="65">
        <v>64.8</v>
      </c>
      <c r="L10" s="65">
        <v>0</v>
      </c>
      <c r="M10" s="65">
        <v>64.8</v>
      </c>
      <c r="N10" s="59">
        <v>86.7</v>
      </c>
      <c r="O10" s="65">
        <v>0</v>
      </c>
      <c r="P10" s="65">
        <v>86.7</v>
      </c>
    </row>
    <row r="11" ht="21.95" customHeight="true" spans="1:16">
      <c r="A11" s="48" t="s">
        <v>25</v>
      </c>
      <c r="B11" s="37">
        <v>466</v>
      </c>
      <c r="C11" s="38">
        <v>0</v>
      </c>
      <c r="D11" s="38">
        <v>466</v>
      </c>
      <c r="E11" s="53">
        <v>38137.5</v>
      </c>
      <c r="F11" s="54">
        <v>37607.8</v>
      </c>
      <c r="G11" s="54">
        <v>529.7</v>
      </c>
      <c r="H11" s="59">
        <v>25546.1</v>
      </c>
      <c r="I11" s="65">
        <v>25477.4</v>
      </c>
      <c r="J11" s="65">
        <v>68.7</v>
      </c>
      <c r="K11" s="65">
        <v>26071.7</v>
      </c>
      <c r="L11" s="65">
        <v>25999.1</v>
      </c>
      <c r="M11" s="65">
        <v>72.6</v>
      </c>
      <c r="N11" s="59">
        <v>33578.4</v>
      </c>
      <c r="O11" s="65">
        <v>33387.1</v>
      </c>
      <c r="P11" s="65">
        <v>191.3</v>
      </c>
    </row>
    <row r="12" ht="21.95" customHeight="true" spans="1:16">
      <c r="A12" s="48" t="s">
        <v>26</v>
      </c>
      <c r="B12" s="37">
        <v>2775.3</v>
      </c>
      <c r="C12" s="38">
        <v>0</v>
      </c>
      <c r="D12" s="38">
        <v>2775.3</v>
      </c>
      <c r="E12" s="53">
        <v>2288.4</v>
      </c>
      <c r="F12" s="54">
        <v>0</v>
      </c>
      <c r="G12" s="54">
        <v>2288.4</v>
      </c>
      <c r="H12" s="59">
        <v>165.8</v>
      </c>
      <c r="I12" s="65">
        <v>0</v>
      </c>
      <c r="J12" s="65">
        <v>165.8</v>
      </c>
      <c r="K12" s="65">
        <v>176.5</v>
      </c>
      <c r="L12" s="65">
        <v>0</v>
      </c>
      <c r="M12" s="65">
        <v>176.5</v>
      </c>
      <c r="N12" s="59">
        <v>849.3</v>
      </c>
      <c r="O12" s="65">
        <v>418.4</v>
      </c>
      <c r="P12" s="65">
        <v>430.9</v>
      </c>
    </row>
    <row r="13" ht="21.95" customHeight="true" spans="1:16">
      <c r="A13" s="47" t="s">
        <v>27</v>
      </c>
      <c r="B13" s="37">
        <v>6985.7</v>
      </c>
      <c r="C13" s="38">
        <v>6263.3</v>
      </c>
      <c r="D13" s="38">
        <v>722.4</v>
      </c>
      <c r="E13" s="53">
        <v>9234.1</v>
      </c>
      <c r="F13" s="54">
        <v>8720.2</v>
      </c>
      <c r="G13" s="54">
        <v>513.9</v>
      </c>
      <c r="H13" s="59">
        <v>13357.5</v>
      </c>
      <c r="I13" s="65">
        <v>13221.1</v>
      </c>
      <c r="J13" s="65">
        <v>136.4</v>
      </c>
      <c r="K13" s="65">
        <v>17693.5</v>
      </c>
      <c r="L13" s="65">
        <v>17188.6</v>
      </c>
      <c r="M13" s="65">
        <v>504.9</v>
      </c>
      <c r="N13" s="59">
        <v>10943.2</v>
      </c>
      <c r="O13" s="65">
        <v>10297.8</v>
      </c>
      <c r="P13" s="65">
        <v>645.4</v>
      </c>
    </row>
    <row r="14" ht="21.95" customHeight="true" spans="1:16">
      <c r="A14" s="47" t="s">
        <v>28</v>
      </c>
      <c r="B14" s="37">
        <v>114446</v>
      </c>
      <c r="C14" s="38">
        <v>112874.9</v>
      </c>
      <c r="D14" s="38">
        <v>1571.1</v>
      </c>
      <c r="E14" s="53">
        <v>119553.9</v>
      </c>
      <c r="F14" s="54">
        <v>118032.9</v>
      </c>
      <c r="G14" s="54">
        <v>1521</v>
      </c>
      <c r="H14" s="59">
        <v>153875.6</v>
      </c>
      <c r="I14" s="65">
        <v>153612</v>
      </c>
      <c r="J14" s="65">
        <v>263.6</v>
      </c>
      <c r="K14" s="65">
        <v>148202.6</v>
      </c>
      <c r="L14" s="65">
        <v>146891.3</v>
      </c>
      <c r="M14" s="65">
        <v>1311.3</v>
      </c>
      <c r="N14" s="59">
        <v>166110.5</v>
      </c>
      <c r="O14" s="65">
        <v>165295.4</v>
      </c>
      <c r="P14" s="65">
        <v>815.1</v>
      </c>
    </row>
    <row r="15" ht="21.95" customHeight="true" spans="1:16">
      <c r="A15" s="49" t="s">
        <v>29</v>
      </c>
      <c r="B15" s="37">
        <v>33235.1</v>
      </c>
      <c r="C15" s="38">
        <v>2824.3</v>
      </c>
      <c r="D15" s="38">
        <v>30410.8</v>
      </c>
      <c r="E15" s="53">
        <v>23046.1</v>
      </c>
      <c r="F15" s="54">
        <v>2022.5</v>
      </c>
      <c r="G15" s="54">
        <v>21023.6</v>
      </c>
      <c r="H15" s="59">
        <v>207.3</v>
      </c>
      <c r="I15" s="65">
        <v>0</v>
      </c>
      <c r="J15" s="65">
        <v>207.3</v>
      </c>
      <c r="K15" s="65">
        <v>4296</v>
      </c>
      <c r="L15" s="65">
        <v>4076.3</v>
      </c>
      <c r="M15" s="65">
        <v>219.7</v>
      </c>
      <c r="N15" s="59">
        <v>16100.7</v>
      </c>
      <c r="O15" s="65">
        <v>15884.9</v>
      </c>
      <c r="P15" s="65">
        <v>215.8</v>
      </c>
    </row>
    <row r="16" ht="21.95" customHeight="true" spans="1:16">
      <c r="A16" s="47" t="s">
        <v>30</v>
      </c>
      <c r="B16" s="37">
        <v>26220.1</v>
      </c>
      <c r="C16" s="38">
        <v>2824.3</v>
      </c>
      <c r="D16" s="38">
        <v>23395.8</v>
      </c>
      <c r="E16" s="53">
        <v>18687.5</v>
      </c>
      <c r="F16" s="54">
        <v>2022.5</v>
      </c>
      <c r="G16" s="54">
        <v>16665</v>
      </c>
      <c r="H16" s="59">
        <v>140.1</v>
      </c>
      <c r="I16" s="65">
        <v>0</v>
      </c>
      <c r="J16" s="65">
        <v>140.1</v>
      </c>
      <c r="K16" s="65">
        <v>4223.9</v>
      </c>
      <c r="L16" s="65">
        <v>4076.3</v>
      </c>
      <c r="M16" s="65">
        <v>147.6</v>
      </c>
      <c r="N16" s="59">
        <v>14424.8</v>
      </c>
      <c r="O16" s="65">
        <v>14277.5</v>
      </c>
      <c r="P16" s="65">
        <v>147.3</v>
      </c>
    </row>
    <row r="17" ht="21.95" customHeight="true" spans="1:16">
      <c r="A17" s="47" t="s">
        <v>31</v>
      </c>
      <c r="B17" s="37">
        <v>5772.6</v>
      </c>
      <c r="C17" s="38">
        <v>0</v>
      </c>
      <c r="D17" s="38">
        <v>5772.6</v>
      </c>
      <c r="E17" s="53">
        <v>3916.9</v>
      </c>
      <c r="F17" s="54">
        <v>0</v>
      </c>
      <c r="G17" s="54">
        <v>3916.9</v>
      </c>
      <c r="H17" s="59">
        <v>67.2</v>
      </c>
      <c r="I17" s="65">
        <v>0</v>
      </c>
      <c r="J17" s="65">
        <v>67.2</v>
      </c>
      <c r="K17" s="65">
        <v>72.1</v>
      </c>
      <c r="L17" s="65">
        <v>0</v>
      </c>
      <c r="M17" s="65">
        <v>72.1</v>
      </c>
      <c r="N17" s="59">
        <v>56.6</v>
      </c>
      <c r="O17" s="65">
        <v>0</v>
      </c>
      <c r="P17" s="65">
        <v>56.6</v>
      </c>
    </row>
    <row r="18" ht="21.95" customHeight="true" spans="1:16">
      <c r="A18" s="47" t="s">
        <v>32</v>
      </c>
      <c r="B18" s="37">
        <v>1242.4</v>
      </c>
      <c r="C18" s="38">
        <v>0</v>
      </c>
      <c r="D18" s="38">
        <v>1242.4</v>
      </c>
      <c r="E18" s="53">
        <v>441.7</v>
      </c>
      <c r="F18" s="54">
        <v>0</v>
      </c>
      <c r="G18" s="54">
        <v>441.7</v>
      </c>
      <c r="H18" s="59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59">
        <v>1619.3</v>
      </c>
      <c r="O18" s="65">
        <v>1607.4</v>
      </c>
      <c r="P18" s="65">
        <v>11.9</v>
      </c>
    </row>
    <row r="19" ht="21.95" customHeight="true" spans="1:16">
      <c r="A19" s="49" t="s">
        <v>33</v>
      </c>
      <c r="B19" s="37">
        <v>3161.9</v>
      </c>
      <c r="C19" s="38">
        <v>0</v>
      </c>
      <c r="D19" s="38">
        <v>3161.9</v>
      </c>
      <c r="E19" s="53">
        <v>2525.2</v>
      </c>
      <c r="F19" s="54">
        <v>0</v>
      </c>
      <c r="G19" s="54">
        <v>2525.2</v>
      </c>
      <c r="H19" s="59">
        <v>2.4</v>
      </c>
      <c r="I19" s="65">
        <v>0</v>
      </c>
      <c r="J19" s="65">
        <v>2.4</v>
      </c>
      <c r="K19" s="65">
        <v>3.1</v>
      </c>
      <c r="L19" s="65">
        <v>0</v>
      </c>
      <c r="M19" s="65">
        <v>3.1</v>
      </c>
      <c r="N19" s="59">
        <v>24.3</v>
      </c>
      <c r="O19" s="65">
        <v>0</v>
      </c>
      <c r="P19" s="65">
        <v>24.3</v>
      </c>
    </row>
    <row r="20" ht="21.95" customHeight="true" spans="1:16">
      <c r="A20" s="49" t="s">
        <v>34</v>
      </c>
      <c r="B20" s="37">
        <v>1213.5</v>
      </c>
      <c r="C20" s="38">
        <v>0</v>
      </c>
      <c r="D20" s="38">
        <v>1213.5</v>
      </c>
      <c r="E20" s="53">
        <v>689</v>
      </c>
      <c r="F20" s="54">
        <v>0</v>
      </c>
      <c r="G20" s="54">
        <v>689</v>
      </c>
      <c r="H20" s="59">
        <v>65847.3</v>
      </c>
      <c r="I20" s="65">
        <v>65847.3</v>
      </c>
      <c r="J20" s="65">
        <v>0</v>
      </c>
      <c r="K20" s="65">
        <v>0</v>
      </c>
      <c r="L20" s="65">
        <v>0</v>
      </c>
      <c r="M20" s="65">
        <v>0</v>
      </c>
      <c r="N20" s="59">
        <v>0</v>
      </c>
      <c r="O20" s="65">
        <v>0</v>
      </c>
      <c r="P20" s="65">
        <v>0</v>
      </c>
    </row>
    <row r="21" ht="21.95" customHeight="true" spans="1:16">
      <c r="A21" s="49" t="s">
        <v>35</v>
      </c>
      <c r="B21" s="37">
        <v>12085.5</v>
      </c>
      <c r="C21" s="38">
        <v>3289.2</v>
      </c>
      <c r="D21" s="38">
        <v>8796.3</v>
      </c>
      <c r="E21" s="53">
        <v>9860.5</v>
      </c>
      <c r="F21" s="54">
        <v>2381</v>
      </c>
      <c r="G21" s="54">
        <v>7479.5</v>
      </c>
      <c r="H21" s="59">
        <v>2482.5</v>
      </c>
      <c r="I21" s="65">
        <v>2021.1</v>
      </c>
      <c r="J21" s="65">
        <v>461.4</v>
      </c>
      <c r="K21" s="65">
        <v>32903.6</v>
      </c>
      <c r="L21" s="65">
        <v>21909.3</v>
      </c>
      <c r="M21" s="65">
        <v>10994.3</v>
      </c>
      <c r="N21" s="59">
        <v>23800</v>
      </c>
      <c r="O21" s="65">
        <v>11792.2</v>
      </c>
      <c r="P21" s="65">
        <v>12007.8</v>
      </c>
    </row>
    <row r="22" ht="21.95" customHeight="true" spans="1:16">
      <c r="A22" s="49" t="s">
        <v>36</v>
      </c>
      <c r="B22" s="37">
        <v>2322.6</v>
      </c>
      <c r="C22" s="38">
        <v>2295.1</v>
      </c>
      <c r="D22" s="38">
        <v>27.5</v>
      </c>
      <c r="E22" s="53">
        <v>1838.9</v>
      </c>
      <c r="F22" s="54">
        <v>1825.3</v>
      </c>
      <c r="G22" s="54">
        <v>13.6</v>
      </c>
      <c r="H22" s="59">
        <v>1187.4</v>
      </c>
      <c r="I22" s="65">
        <v>1187.4</v>
      </c>
      <c r="J22" s="65">
        <v>0</v>
      </c>
      <c r="K22" s="65">
        <v>31448.7</v>
      </c>
      <c r="L22" s="65">
        <v>31448.7</v>
      </c>
      <c r="M22" s="65">
        <v>0</v>
      </c>
      <c r="N22" s="59">
        <v>71320.3</v>
      </c>
      <c r="O22" s="65">
        <v>71320.3</v>
      </c>
      <c r="P22" s="65">
        <v>0</v>
      </c>
    </row>
    <row r="23" ht="21.95" customHeight="true" spans="1:16">
      <c r="A23" s="49" t="s">
        <v>37</v>
      </c>
      <c r="B23" s="37">
        <v>218.8</v>
      </c>
      <c r="C23" s="38">
        <v>0</v>
      </c>
      <c r="D23" s="38">
        <v>218.8</v>
      </c>
      <c r="E23" s="53">
        <v>58.4</v>
      </c>
      <c r="F23" s="54">
        <v>0</v>
      </c>
      <c r="G23" s="54">
        <v>58.4</v>
      </c>
      <c r="H23" s="59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59">
        <v>0</v>
      </c>
      <c r="O23" s="65">
        <v>0</v>
      </c>
      <c r="P23" s="65">
        <v>0</v>
      </c>
    </row>
    <row r="24" ht="21.95" customHeight="true" spans="1:16">
      <c r="A24" s="49" t="s">
        <v>38</v>
      </c>
      <c r="B24" s="37">
        <v>1.6</v>
      </c>
      <c r="C24" s="38">
        <v>0</v>
      </c>
      <c r="D24" s="38">
        <v>1.6</v>
      </c>
      <c r="E24" s="53">
        <v>0</v>
      </c>
      <c r="F24" s="54">
        <v>0</v>
      </c>
      <c r="G24" s="54">
        <v>0</v>
      </c>
      <c r="H24" s="59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59">
        <v>0</v>
      </c>
      <c r="O24" s="65">
        <v>0</v>
      </c>
      <c r="P24" s="65">
        <v>0</v>
      </c>
    </row>
    <row r="25" ht="21.95" customHeight="true" spans="1:16">
      <c r="A25" s="49" t="s">
        <v>39</v>
      </c>
      <c r="B25" s="37">
        <v>0</v>
      </c>
      <c r="C25" s="38">
        <v>0</v>
      </c>
      <c r="D25" s="38">
        <v>0</v>
      </c>
      <c r="E25" s="53">
        <v>10.4</v>
      </c>
      <c r="F25" s="54">
        <v>0</v>
      </c>
      <c r="G25" s="54">
        <v>10.4</v>
      </c>
      <c r="H25" s="59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59">
        <v>0</v>
      </c>
      <c r="O25" s="65">
        <v>0</v>
      </c>
      <c r="P25" s="65">
        <v>0</v>
      </c>
    </row>
    <row r="26" ht="21.95" customHeight="true" spans="1:16">
      <c r="A26" s="49" t="s">
        <v>40</v>
      </c>
      <c r="B26" s="37">
        <v>453713.1</v>
      </c>
      <c r="C26" s="38">
        <v>450870.3</v>
      </c>
      <c r="D26" s="38">
        <v>2842.8</v>
      </c>
      <c r="E26" s="53">
        <v>450548</v>
      </c>
      <c r="F26" s="54">
        <v>448227.5</v>
      </c>
      <c r="G26" s="54">
        <v>2320.5</v>
      </c>
      <c r="H26" s="59">
        <v>474034.1</v>
      </c>
      <c r="I26" s="65">
        <v>472752.5</v>
      </c>
      <c r="J26" s="65">
        <v>1281.6</v>
      </c>
      <c r="K26" s="65">
        <v>539307.9</v>
      </c>
      <c r="L26" s="65">
        <v>539198.8</v>
      </c>
      <c r="M26" s="65">
        <v>109.1</v>
      </c>
      <c r="N26" s="59">
        <v>428546.4</v>
      </c>
      <c r="O26" s="65">
        <v>412479</v>
      </c>
      <c r="P26" s="65">
        <v>16067.4</v>
      </c>
    </row>
    <row r="27" ht="21.95" customHeight="true" spans="1:16">
      <c r="A27" s="49" t="s">
        <v>41</v>
      </c>
      <c r="B27" s="37">
        <v>7028.3</v>
      </c>
      <c r="C27" s="38">
        <v>7027.4</v>
      </c>
      <c r="D27" s="38">
        <v>0.9</v>
      </c>
      <c r="E27" s="53">
        <v>7872.7</v>
      </c>
      <c r="F27" s="54">
        <v>7871.2</v>
      </c>
      <c r="G27" s="54">
        <v>1.5</v>
      </c>
      <c r="H27" s="59">
        <v>59758.3</v>
      </c>
      <c r="I27" s="65">
        <v>59758.3</v>
      </c>
      <c r="J27" s="65">
        <v>0</v>
      </c>
      <c r="K27" s="65">
        <v>75062.8</v>
      </c>
      <c r="L27" s="65">
        <v>75062.8</v>
      </c>
      <c r="M27" s="65">
        <v>0</v>
      </c>
      <c r="N27" s="59">
        <v>87402</v>
      </c>
      <c r="O27" s="65">
        <v>87402</v>
      </c>
      <c r="P27" s="65">
        <v>0</v>
      </c>
    </row>
    <row r="28" ht="21.95" customHeight="true" spans="1:16">
      <c r="A28" s="47" t="s">
        <v>42</v>
      </c>
      <c r="B28" s="37">
        <v>0.9</v>
      </c>
      <c r="C28" s="38">
        <v>0</v>
      </c>
      <c r="D28" s="38">
        <v>0.9</v>
      </c>
      <c r="E28" s="53">
        <v>1.5</v>
      </c>
      <c r="F28" s="54">
        <v>0</v>
      </c>
      <c r="G28" s="54">
        <v>1.5</v>
      </c>
      <c r="H28" s="59">
        <v>52207.6</v>
      </c>
      <c r="I28" s="65">
        <v>52207.6</v>
      </c>
      <c r="J28" s="65">
        <v>0</v>
      </c>
      <c r="K28" s="65">
        <v>67127.2</v>
      </c>
      <c r="L28" s="65">
        <v>67127.2</v>
      </c>
      <c r="M28" s="65">
        <v>0</v>
      </c>
      <c r="N28" s="59">
        <v>81659.2</v>
      </c>
      <c r="O28" s="65">
        <v>81659.2</v>
      </c>
      <c r="P28" s="65">
        <v>0</v>
      </c>
    </row>
    <row r="29" ht="21.95" customHeight="true" spans="1:16">
      <c r="A29" s="48" t="s">
        <v>43</v>
      </c>
      <c r="B29" s="37">
        <v>7027.4</v>
      </c>
      <c r="C29" s="38">
        <v>7027.4</v>
      </c>
      <c r="D29" s="38">
        <v>0</v>
      </c>
      <c r="E29" s="53">
        <v>7871.2</v>
      </c>
      <c r="F29" s="54">
        <v>7871.2</v>
      </c>
      <c r="G29" s="54">
        <v>0</v>
      </c>
      <c r="H29" s="59">
        <v>7550.7</v>
      </c>
      <c r="I29" s="65">
        <v>7550.7</v>
      </c>
      <c r="J29" s="65">
        <v>0</v>
      </c>
      <c r="K29" s="65">
        <v>7935.6</v>
      </c>
      <c r="L29" s="65">
        <v>7935.6</v>
      </c>
      <c r="M29" s="65">
        <v>0</v>
      </c>
      <c r="N29" s="59">
        <v>5742.8</v>
      </c>
      <c r="O29" s="65">
        <v>5742.8</v>
      </c>
      <c r="P29" s="65">
        <v>0</v>
      </c>
    </row>
    <row r="30" ht="21.95" customHeight="true" spans="1:16">
      <c r="A30" s="49" t="s">
        <v>44</v>
      </c>
      <c r="B30" s="37">
        <v>111.3</v>
      </c>
      <c r="C30" s="38">
        <v>0</v>
      </c>
      <c r="D30" s="38">
        <v>111.3</v>
      </c>
      <c r="E30" s="53">
        <v>32.5</v>
      </c>
      <c r="F30" s="54">
        <v>0</v>
      </c>
      <c r="G30" s="54">
        <v>32.5</v>
      </c>
      <c r="H30" s="59">
        <v>2982.4</v>
      </c>
      <c r="I30" s="65">
        <v>2982.4</v>
      </c>
      <c r="J30" s="65">
        <v>0</v>
      </c>
      <c r="K30" s="65">
        <v>11316.2</v>
      </c>
      <c r="L30" s="65">
        <v>10214.4</v>
      </c>
      <c r="M30" s="65">
        <v>1101.8</v>
      </c>
      <c r="N30" s="59">
        <v>21262.9</v>
      </c>
      <c r="O30" s="65">
        <v>20539.9</v>
      </c>
      <c r="P30" s="65">
        <v>723</v>
      </c>
    </row>
    <row r="31" ht="21.95" customHeight="true" spans="1:16">
      <c r="A31" s="49" t="s">
        <v>45</v>
      </c>
      <c r="B31" s="37">
        <v>178.4</v>
      </c>
      <c r="C31" s="38">
        <v>0</v>
      </c>
      <c r="D31" s="38">
        <v>178.4</v>
      </c>
      <c r="E31" s="53">
        <v>0</v>
      </c>
      <c r="F31" s="54">
        <v>0</v>
      </c>
      <c r="G31" s="54">
        <v>0</v>
      </c>
      <c r="H31" s="59">
        <v>0</v>
      </c>
      <c r="I31" s="65">
        <v>0</v>
      </c>
      <c r="J31" s="65">
        <v>0</v>
      </c>
      <c r="K31" s="65">
        <v>1753.6</v>
      </c>
      <c r="L31" s="65">
        <v>1753.6</v>
      </c>
      <c r="M31" s="65">
        <v>0</v>
      </c>
      <c r="N31" s="59">
        <v>0</v>
      </c>
      <c r="O31" s="65">
        <v>0</v>
      </c>
      <c r="P31" s="65">
        <v>0</v>
      </c>
    </row>
    <row r="32" ht="21.95" customHeight="true" spans="1:16">
      <c r="A32" s="49" t="s">
        <v>46</v>
      </c>
      <c r="B32" s="37">
        <v>246932.6</v>
      </c>
      <c r="C32" s="38">
        <v>246781.8</v>
      </c>
      <c r="D32" s="38">
        <v>150.8</v>
      </c>
      <c r="E32" s="53">
        <v>475523</v>
      </c>
      <c r="F32" s="54">
        <v>475403.7</v>
      </c>
      <c r="G32" s="54">
        <v>119.3</v>
      </c>
      <c r="H32" s="59">
        <v>961705</v>
      </c>
      <c r="I32" s="65">
        <v>961705</v>
      </c>
      <c r="J32" s="65">
        <v>0</v>
      </c>
      <c r="K32" s="65">
        <v>31815.7</v>
      </c>
      <c r="L32" s="65">
        <v>31815.7</v>
      </c>
      <c r="M32" s="65">
        <v>0</v>
      </c>
      <c r="N32" s="59">
        <v>51119.1</v>
      </c>
      <c r="O32" s="65">
        <v>51119.1</v>
      </c>
      <c r="P32" s="65">
        <v>0</v>
      </c>
    </row>
    <row r="33" ht="21.95" customHeight="true" spans="1:16">
      <c r="A33" s="49" t="s">
        <v>47</v>
      </c>
      <c r="B33" s="37">
        <v>0</v>
      </c>
      <c r="C33" s="38">
        <v>0</v>
      </c>
      <c r="D33" s="38">
        <v>0</v>
      </c>
      <c r="E33" s="53">
        <v>0</v>
      </c>
      <c r="F33" s="54">
        <v>0</v>
      </c>
      <c r="G33" s="54">
        <v>0</v>
      </c>
      <c r="H33" s="59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59">
        <v>0</v>
      </c>
      <c r="O33" s="65">
        <v>0</v>
      </c>
      <c r="P33" s="65">
        <v>0</v>
      </c>
    </row>
    <row r="34" ht="21.95" customHeight="true" spans="1:16">
      <c r="A34" s="49" t="s">
        <v>48</v>
      </c>
      <c r="B34" s="37">
        <v>33323.2</v>
      </c>
      <c r="C34" s="38">
        <v>33323.2</v>
      </c>
      <c r="D34" s="38">
        <v>0</v>
      </c>
      <c r="E34" s="53">
        <v>61190.8</v>
      </c>
      <c r="F34" s="54">
        <v>61190.8</v>
      </c>
      <c r="G34" s="54">
        <v>0</v>
      </c>
      <c r="H34" s="59">
        <v>62613.7</v>
      </c>
      <c r="I34" s="65">
        <v>62613.7</v>
      </c>
      <c r="J34" s="65">
        <v>0</v>
      </c>
      <c r="K34" s="65">
        <v>64921.5</v>
      </c>
      <c r="L34" s="65">
        <v>64921.5</v>
      </c>
      <c r="M34" s="65">
        <v>0</v>
      </c>
      <c r="N34" s="59">
        <v>28857.4</v>
      </c>
      <c r="O34" s="65">
        <v>28857.4</v>
      </c>
      <c r="P34" s="65">
        <v>0</v>
      </c>
    </row>
    <row r="35" ht="21.95" customHeight="true" spans="1:16">
      <c r="A35" s="49" t="s">
        <v>49</v>
      </c>
      <c r="B35" s="37">
        <v>52462.6</v>
      </c>
      <c r="C35" s="38">
        <v>0</v>
      </c>
      <c r="D35" s="38">
        <v>52462.6</v>
      </c>
      <c r="E35" s="53">
        <v>57073.6</v>
      </c>
      <c r="F35" s="54">
        <v>0</v>
      </c>
      <c r="G35" s="54">
        <v>57073.6</v>
      </c>
      <c r="H35" s="59">
        <v>82100.6</v>
      </c>
      <c r="I35" s="65">
        <v>20466.5</v>
      </c>
      <c r="J35" s="65">
        <v>61634.1</v>
      </c>
      <c r="K35" s="65">
        <v>87295.7</v>
      </c>
      <c r="L35" s="65">
        <v>24959.6</v>
      </c>
      <c r="M35" s="65">
        <v>62336.1</v>
      </c>
      <c r="N35" s="59">
        <v>75231.5</v>
      </c>
      <c r="O35" s="65">
        <v>25918.8</v>
      </c>
      <c r="P35" s="65">
        <v>49312.7</v>
      </c>
    </row>
    <row r="36" ht="21.95" customHeight="true" spans="1:16">
      <c r="A36" s="49" t="s">
        <v>50</v>
      </c>
      <c r="B36" s="37">
        <v>23423.1</v>
      </c>
      <c r="C36" s="38">
        <v>23423.1</v>
      </c>
      <c r="D36" s="38">
        <v>0</v>
      </c>
      <c r="E36" s="53">
        <v>20448.6</v>
      </c>
      <c r="F36" s="54">
        <v>20448.6</v>
      </c>
      <c r="G36" s="54">
        <v>0</v>
      </c>
      <c r="H36" s="59">
        <v>68193</v>
      </c>
      <c r="I36" s="65">
        <v>68193</v>
      </c>
      <c r="J36" s="65">
        <v>0</v>
      </c>
      <c r="K36" s="65">
        <v>92796.9</v>
      </c>
      <c r="L36" s="65">
        <v>92796.9</v>
      </c>
      <c r="M36" s="65">
        <v>0</v>
      </c>
      <c r="N36" s="59">
        <v>150353.9</v>
      </c>
      <c r="O36" s="65">
        <v>150353.9</v>
      </c>
      <c r="P36" s="65">
        <v>0</v>
      </c>
    </row>
    <row r="37" ht="21.95" customHeight="true" spans="1:16">
      <c r="A37" s="47" t="s">
        <v>51</v>
      </c>
      <c r="B37" s="37">
        <v>0</v>
      </c>
      <c r="C37" s="38">
        <v>0</v>
      </c>
      <c r="D37" s="38">
        <v>0</v>
      </c>
      <c r="E37" s="53">
        <v>0</v>
      </c>
      <c r="F37" s="54">
        <v>0</v>
      </c>
      <c r="G37" s="54">
        <v>0</v>
      </c>
      <c r="H37" s="59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59">
        <v>0</v>
      </c>
      <c r="O37" s="65">
        <v>0</v>
      </c>
      <c r="P37" s="65">
        <v>0</v>
      </c>
    </row>
    <row r="38" ht="21.95" customHeight="true" spans="1:16">
      <c r="A38" s="49" t="s">
        <v>52</v>
      </c>
      <c r="B38" s="37">
        <v>76576.3</v>
      </c>
      <c r="C38" s="38">
        <v>76576.3</v>
      </c>
      <c r="D38" s="38">
        <v>0</v>
      </c>
      <c r="E38" s="53">
        <v>90859.7</v>
      </c>
      <c r="F38" s="54">
        <v>90859.7</v>
      </c>
      <c r="G38" s="54">
        <v>0</v>
      </c>
      <c r="H38" s="59">
        <v>282427.6</v>
      </c>
      <c r="I38" s="65">
        <v>282427.6</v>
      </c>
      <c r="J38" s="65">
        <v>0</v>
      </c>
      <c r="K38" s="65">
        <v>499043.3</v>
      </c>
      <c r="L38" s="65">
        <v>499043.3</v>
      </c>
      <c r="M38" s="65">
        <v>0</v>
      </c>
      <c r="N38" s="59">
        <v>571555.1</v>
      </c>
      <c r="O38" s="65">
        <v>571555.1</v>
      </c>
      <c r="P38" s="65">
        <v>0</v>
      </c>
    </row>
    <row r="39" ht="21.95" customHeight="true" spans="1:16">
      <c r="A39" s="49" t="s">
        <v>53</v>
      </c>
      <c r="B39" s="37">
        <v>1011.9</v>
      </c>
      <c r="C39" s="38">
        <v>0</v>
      </c>
      <c r="D39" s="38">
        <v>1011.9</v>
      </c>
      <c r="E39" s="53">
        <v>1279.7</v>
      </c>
      <c r="F39" s="54">
        <v>0</v>
      </c>
      <c r="G39" s="54">
        <v>1279.7</v>
      </c>
      <c r="H39" s="59">
        <v>12582.7</v>
      </c>
      <c r="I39" s="65">
        <v>10897.8</v>
      </c>
      <c r="J39" s="65">
        <v>1684.9</v>
      </c>
      <c r="K39" s="65">
        <v>28968.6</v>
      </c>
      <c r="L39" s="65">
        <v>28968.6</v>
      </c>
      <c r="M39" s="65">
        <v>0</v>
      </c>
      <c r="N39" s="59">
        <v>22650.6</v>
      </c>
      <c r="O39" s="65">
        <v>22305.3</v>
      </c>
      <c r="P39" s="65">
        <v>345.3</v>
      </c>
    </row>
    <row r="40" ht="21.95" customHeight="true" spans="1:16">
      <c r="A40" s="49" t="s">
        <v>54</v>
      </c>
      <c r="B40" s="37">
        <v>0</v>
      </c>
      <c r="C40" s="38">
        <v>0</v>
      </c>
      <c r="D40" s="38">
        <v>0</v>
      </c>
      <c r="E40" s="53">
        <v>0</v>
      </c>
      <c r="F40" s="54">
        <v>0</v>
      </c>
      <c r="G40" s="54">
        <v>0</v>
      </c>
      <c r="H40" s="59">
        <v>55937.5</v>
      </c>
      <c r="I40" s="65">
        <v>55937.5</v>
      </c>
      <c r="J40" s="65">
        <v>0</v>
      </c>
      <c r="K40" s="65">
        <v>88443.8</v>
      </c>
      <c r="L40" s="65">
        <v>88443.8</v>
      </c>
      <c r="M40" s="65">
        <v>0</v>
      </c>
      <c r="N40" s="59">
        <v>127039.7</v>
      </c>
      <c r="O40" s="65">
        <v>127039.7</v>
      </c>
      <c r="P40" s="65">
        <v>0</v>
      </c>
    </row>
    <row r="41" ht="21.95" customHeight="true" spans="1:16">
      <c r="A41" s="47" t="s">
        <v>55</v>
      </c>
      <c r="B41" s="37">
        <v>0</v>
      </c>
      <c r="C41" s="38">
        <v>0</v>
      </c>
      <c r="D41" s="38">
        <v>0</v>
      </c>
      <c r="E41" s="53">
        <v>0</v>
      </c>
      <c r="F41" s="54">
        <v>0</v>
      </c>
      <c r="G41" s="54">
        <v>0</v>
      </c>
      <c r="H41" s="59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59">
        <v>0</v>
      </c>
      <c r="O41" s="65">
        <v>0</v>
      </c>
      <c r="P41" s="65">
        <v>0</v>
      </c>
    </row>
    <row r="42" ht="21.95" customHeight="true" spans="1:16">
      <c r="A42" s="49" t="s">
        <v>56</v>
      </c>
      <c r="B42" s="37">
        <v>18051.1</v>
      </c>
      <c r="C42" s="38">
        <v>0</v>
      </c>
      <c r="D42" s="38">
        <v>18051.1</v>
      </c>
      <c r="E42" s="53">
        <v>16170.9</v>
      </c>
      <c r="F42" s="54">
        <v>0</v>
      </c>
      <c r="G42" s="54">
        <v>16170.9</v>
      </c>
      <c r="H42" s="59">
        <v>49182.1</v>
      </c>
      <c r="I42" s="65">
        <v>515.900000000001</v>
      </c>
      <c r="J42" s="65">
        <v>48666.2</v>
      </c>
      <c r="K42" s="65">
        <v>67097.8</v>
      </c>
      <c r="L42" s="65">
        <v>5042.5</v>
      </c>
      <c r="M42" s="65">
        <v>62055.3</v>
      </c>
      <c r="N42" s="59">
        <v>146119.6</v>
      </c>
      <c r="O42" s="65">
        <v>4402.60000000001</v>
      </c>
      <c r="P42" s="65">
        <v>141717</v>
      </c>
    </row>
    <row r="43" ht="21.95" customHeight="true" spans="1:16">
      <c r="A43" s="49" t="s">
        <v>57</v>
      </c>
      <c r="B43" s="37">
        <v>15774</v>
      </c>
      <c r="C43" s="38">
        <v>15774</v>
      </c>
      <c r="D43" s="38">
        <v>0</v>
      </c>
      <c r="E43" s="53">
        <v>22498.9</v>
      </c>
      <c r="F43" s="54">
        <v>22498.9</v>
      </c>
      <c r="G43" s="54">
        <v>0</v>
      </c>
      <c r="H43" s="59">
        <v>22303.7</v>
      </c>
      <c r="I43" s="65">
        <v>22303.7</v>
      </c>
      <c r="J43" s="65">
        <v>0</v>
      </c>
      <c r="K43" s="65">
        <v>52232.3</v>
      </c>
      <c r="L43" s="65">
        <v>52232.3</v>
      </c>
      <c r="M43" s="65">
        <v>0</v>
      </c>
      <c r="N43" s="59">
        <v>59889.3</v>
      </c>
      <c r="O43" s="65">
        <v>59889.3</v>
      </c>
      <c r="P43" s="65">
        <v>0</v>
      </c>
    </row>
    <row r="44" ht="21.95" customHeight="true" spans="1:16">
      <c r="A44" s="49" t="s">
        <v>58</v>
      </c>
      <c r="B44" s="37">
        <v>0</v>
      </c>
      <c r="C44" s="38">
        <v>0</v>
      </c>
      <c r="D44" s="38">
        <v>0</v>
      </c>
      <c r="E44" s="53">
        <v>0</v>
      </c>
      <c r="F44" s="54">
        <v>0</v>
      </c>
      <c r="G44" s="54">
        <v>0</v>
      </c>
      <c r="H44" s="59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59">
        <v>0</v>
      </c>
      <c r="O44" s="65">
        <v>0</v>
      </c>
      <c r="P44" s="65">
        <v>0</v>
      </c>
    </row>
    <row r="45" ht="21.95" customHeight="true" spans="1:16">
      <c r="A45" s="50" t="s">
        <v>59</v>
      </c>
      <c r="B45" s="51">
        <v>11339.2</v>
      </c>
      <c r="C45" s="52">
        <v>10042.6</v>
      </c>
      <c r="D45" s="52">
        <v>1296.6</v>
      </c>
      <c r="E45" s="60">
        <v>11736.5</v>
      </c>
      <c r="F45" s="61">
        <v>11041.1</v>
      </c>
      <c r="G45" s="61">
        <v>695.4</v>
      </c>
      <c r="H45" s="62">
        <v>4990.9</v>
      </c>
      <c r="I45" s="67">
        <v>4579.9</v>
      </c>
      <c r="J45" s="67">
        <v>411</v>
      </c>
      <c r="K45" s="67">
        <v>27726.1</v>
      </c>
      <c r="L45" s="67">
        <v>26691</v>
      </c>
      <c r="M45" s="67">
        <v>1035.1</v>
      </c>
      <c r="N45" s="62">
        <v>101513</v>
      </c>
      <c r="O45" s="67">
        <v>100996.9</v>
      </c>
      <c r="P45" s="67">
        <v>516.1</v>
      </c>
    </row>
  </sheetData>
  <mergeCells count="7">
    <mergeCell ref="N2:P2"/>
    <mergeCell ref="B3:D3"/>
    <mergeCell ref="E3:G3"/>
    <mergeCell ref="H3:J3"/>
    <mergeCell ref="K3:M3"/>
    <mergeCell ref="N3:P3"/>
    <mergeCell ref="A3:A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selection activeCell="M1" sqref="M1"/>
    </sheetView>
  </sheetViews>
  <sheetFormatPr defaultColWidth="9" defaultRowHeight="13.5"/>
  <cols>
    <col min="1" max="1" width="34.5" style="4" customWidth="true"/>
    <col min="2" max="3" width="10.25" style="5" customWidth="true"/>
    <col min="4" max="4" width="10.25" style="6" customWidth="true"/>
    <col min="5" max="5" width="10.25" style="3" customWidth="true"/>
    <col min="6" max="7" width="10.25" style="7" customWidth="true"/>
    <col min="8" max="9" width="9" style="5"/>
    <col min="10" max="10" width="10.375" style="8"/>
    <col min="11" max="11" width="9" style="8"/>
    <col min="12" max="239" width="9" style="4"/>
    <col min="240" max="240" width="34.5" style="4" customWidth="true"/>
    <col min="241" max="241" width="1.5" style="4" customWidth="true"/>
    <col min="242" max="242" width="8.375" style="4" customWidth="true"/>
    <col min="243" max="243" width="9.5" style="4" customWidth="true"/>
    <col min="244" max="244" width="1.75" style="4" customWidth="true"/>
    <col min="245" max="245" width="8.375" style="4" customWidth="true"/>
    <col min="246" max="246" width="9.5" style="4" customWidth="true"/>
    <col min="247" max="247" width="1.625" style="4" customWidth="true"/>
    <col min="248" max="248" width="8.625" style="4" customWidth="true"/>
    <col min="249" max="249" width="11.25" style="4" customWidth="true"/>
    <col min="250" max="250" width="1.75" style="4" customWidth="true"/>
    <col min="251" max="251" width="8.25" style="4" customWidth="true"/>
    <col min="252" max="252" width="8.5" style="4" customWidth="true"/>
    <col min="253" max="253" width="2" style="4" customWidth="true"/>
    <col min="254" max="254" width="8.5" style="4" customWidth="true"/>
    <col min="255" max="255" width="8.875" style="4" customWidth="true"/>
    <col min="256" max="495" width="9" style="4"/>
    <col min="496" max="496" width="34.5" style="4" customWidth="true"/>
    <col min="497" max="497" width="1.5" style="4" customWidth="true"/>
    <col min="498" max="498" width="8.375" style="4" customWidth="true"/>
    <col min="499" max="499" width="9.5" style="4" customWidth="true"/>
    <col min="500" max="500" width="1.75" style="4" customWidth="true"/>
    <col min="501" max="501" width="8.375" style="4" customWidth="true"/>
    <col min="502" max="502" width="9.5" style="4" customWidth="true"/>
    <col min="503" max="503" width="1.625" style="4" customWidth="true"/>
    <col min="504" max="504" width="8.625" style="4" customWidth="true"/>
    <col min="505" max="505" width="11.25" style="4" customWidth="true"/>
    <col min="506" max="506" width="1.75" style="4" customWidth="true"/>
    <col min="507" max="507" width="8.25" style="4" customWidth="true"/>
    <col min="508" max="508" width="8.5" style="4" customWidth="true"/>
    <col min="509" max="509" width="2" style="4" customWidth="true"/>
    <col min="510" max="510" width="8.5" style="4" customWidth="true"/>
    <col min="511" max="511" width="8.875" style="4" customWidth="true"/>
    <col min="512" max="751" width="9" style="4"/>
    <col min="752" max="752" width="34.5" style="4" customWidth="true"/>
    <col min="753" max="753" width="1.5" style="4" customWidth="true"/>
    <col min="754" max="754" width="8.375" style="4" customWidth="true"/>
    <col min="755" max="755" width="9.5" style="4" customWidth="true"/>
    <col min="756" max="756" width="1.75" style="4" customWidth="true"/>
    <col min="757" max="757" width="8.375" style="4" customWidth="true"/>
    <col min="758" max="758" width="9.5" style="4" customWidth="true"/>
    <col min="759" max="759" width="1.625" style="4" customWidth="true"/>
    <col min="760" max="760" width="8.625" style="4" customWidth="true"/>
    <col min="761" max="761" width="11.25" style="4" customWidth="true"/>
    <col min="762" max="762" width="1.75" style="4" customWidth="true"/>
    <col min="763" max="763" width="8.25" style="4" customWidth="true"/>
    <col min="764" max="764" width="8.5" style="4" customWidth="true"/>
    <col min="765" max="765" width="2" style="4" customWidth="true"/>
    <col min="766" max="766" width="8.5" style="4" customWidth="true"/>
    <col min="767" max="767" width="8.875" style="4" customWidth="true"/>
    <col min="768" max="1007" width="9" style="4"/>
    <col min="1008" max="1008" width="34.5" style="4" customWidth="true"/>
    <col min="1009" max="1009" width="1.5" style="4" customWidth="true"/>
    <col min="1010" max="1010" width="8.375" style="4" customWidth="true"/>
    <col min="1011" max="1011" width="9.5" style="4" customWidth="true"/>
    <col min="1012" max="1012" width="1.75" style="4" customWidth="true"/>
    <col min="1013" max="1013" width="8.375" style="4" customWidth="true"/>
    <col min="1014" max="1014" width="9.5" style="4" customWidth="true"/>
    <col min="1015" max="1015" width="1.625" style="4" customWidth="true"/>
    <col min="1016" max="1016" width="8.625" style="4" customWidth="true"/>
    <col min="1017" max="1017" width="11.25" style="4" customWidth="true"/>
    <col min="1018" max="1018" width="1.75" style="4" customWidth="true"/>
    <col min="1019" max="1019" width="8.25" style="4" customWidth="true"/>
    <col min="1020" max="1020" width="8.5" style="4" customWidth="true"/>
    <col min="1021" max="1021" width="2" style="4" customWidth="true"/>
    <col min="1022" max="1022" width="8.5" style="4" customWidth="true"/>
    <col min="1023" max="1023" width="8.875" style="4" customWidth="true"/>
    <col min="1024" max="1263" width="9" style="4"/>
    <col min="1264" max="1264" width="34.5" style="4" customWidth="true"/>
    <col min="1265" max="1265" width="1.5" style="4" customWidth="true"/>
    <col min="1266" max="1266" width="8.375" style="4" customWidth="true"/>
    <col min="1267" max="1267" width="9.5" style="4" customWidth="true"/>
    <col min="1268" max="1268" width="1.75" style="4" customWidth="true"/>
    <col min="1269" max="1269" width="8.375" style="4" customWidth="true"/>
    <col min="1270" max="1270" width="9.5" style="4" customWidth="true"/>
    <col min="1271" max="1271" width="1.625" style="4" customWidth="true"/>
    <col min="1272" max="1272" width="8.625" style="4" customWidth="true"/>
    <col min="1273" max="1273" width="11.25" style="4" customWidth="true"/>
    <col min="1274" max="1274" width="1.75" style="4" customWidth="true"/>
    <col min="1275" max="1275" width="8.25" style="4" customWidth="true"/>
    <col min="1276" max="1276" width="8.5" style="4" customWidth="true"/>
    <col min="1277" max="1277" width="2" style="4" customWidth="true"/>
    <col min="1278" max="1278" width="8.5" style="4" customWidth="true"/>
    <col min="1279" max="1279" width="8.875" style="4" customWidth="true"/>
    <col min="1280" max="1519" width="9" style="4"/>
    <col min="1520" max="1520" width="34.5" style="4" customWidth="true"/>
    <col min="1521" max="1521" width="1.5" style="4" customWidth="true"/>
    <col min="1522" max="1522" width="8.375" style="4" customWidth="true"/>
    <col min="1523" max="1523" width="9.5" style="4" customWidth="true"/>
    <col min="1524" max="1524" width="1.75" style="4" customWidth="true"/>
    <col min="1525" max="1525" width="8.375" style="4" customWidth="true"/>
    <col min="1526" max="1526" width="9.5" style="4" customWidth="true"/>
    <col min="1527" max="1527" width="1.625" style="4" customWidth="true"/>
    <col min="1528" max="1528" width="8.625" style="4" customWidth="true"/>
    <col min="1529" max="1529" width="11.25" style="4" customWidth="true"/>
    <col min="1530" max="1530" width="1.75" style="4" customWidth="true"/>
    <col min="1531" max="1531" width="8.25" style="4" customWidth="true"/>
    <col min="1532" max="1532" width="8.5" style="4" customWidth="true"/>
    <col min="1533" max="1533" width="2" style="4" customWidth="true"/>
    <col min="1534" max="1534" width="8.5" style="4" customWidth="true"/>
    <col min="1535" max="1535" width="8.875" style="4" customWidth="true"/>
    <col min="1536" max="1775" width="9" style="4"/>
    <col min="1776" max="1776" width="34.5" style="4" customWidth="true"/>
    <col min="1777" max="1777" width="1.5" style="4" customWidth="true"/>
    <col min="1778" max="1778" width="8.375" style="4" customWidth="true"/>
    <col min="1779" max="1779" width="9.5" style="4" customWidth="true"/>
    <col min="1780" max="1780" width="1.75" style="4" customWidth="true"/>
    <col min="1781" max="1781" width="8.375" style="4" customWidth="true"/>
    <col min="1782" max="1782" width="9.5" style="4" customWidth="true"/>
    <col min="1783" max="1783" width="1.625" style="4" customWidth="true"/>
    <col min="1784" max="1784" width="8.625" style="4" customWidth="true"/>
    <col min="1785" max="1785" width="11.25" style="4" customWidth="true"/>
    <col min="1786" max="1786" width="1.75" style="4" customWidth="true"/>
    <col min="1787" max="1787" width="8.25" style="4" customWidth="true"/>
    <col min="1788" max="1788" width="8.5" style="4" customWidth="true"/>
    <col min="1789" max="1789" width="2" style="4" customWidth="true"/>
    <col min="1790" max="1790" width="8.5" style="4" customWidth="true"/>
    <col min="1791" max="1791" width="8.875" style="4" customWidth="true"/>
    <col min="1792" max="2031" width="9" style="4"/>
    <col min="2032" max="2032" width="34.5" style="4" customWidth="true"/>
    <col min="2033" max="2033" width="1.5" style="4" customWidth="true"/>
    <col min="2034" max="2034" width="8.375" style="4" customWidth="true"/>
    <col min="2035" max="2035" width="9.5" style="4" customWidth="true"/>
    <col min="2036" max="2036" width="1.75" style="4" customWidth="true"/>
    <col min="2037" max="2037" width="8.375" style="4" customWidth="true"/>
    <col min="2038" max="2038" width="9.5" style="4" customWidth="true"/>
    <col min="2039" max="2039" width="1.625" style="4" customWidth="true"/>
    <col min="2040" max="2040" width="8.625" style="4" customWidth="true"/>
    <col min="2041" max="2041" width="11.25" style="4" customWidth="true"/>
    <col min="2042" max="2042" width="1.75" style="4" customWidth="true"/>
    <col min="2043" max="2043" width="8.25" style="4" customWidth="true"/>
    <col min="2044" max="2044" width="8.5" style="4" customWidth="true"/>
    <col min="2045" max="2045" width="2" style="4" customWidth="true"/>
    <col min="2046" max="2046" width="8.5" style="4" customWidth="true"/>
    <col min="2047" max="2047" width="8.875" style="4" customWidth="true"/>
    <col min="2048" max="2287" width="9" style="4"/>
    <col min="2288" max="2288" width="34.5" style="4" customWidth="true"/>
    <col min="2289" max="2289" width="1.5" style="4" customWidth="true"/>
    <col min="2290" max="2290" width="8.375" style="4" customWidth="true"/>
    <col min="2291" max="2291" width="9.5" style="4" customWidth="true"/>
    <col min="2292" max="2292" width="1.75" style="4" customWidth="true"/>
    <col min="2293" max="2293" width="8.375" style="4" customWidth="true"/>
    <col min="2294" max="2294" width="9.5" style="4" customWidth="true"/>
    <col min="2295" max="2295" width="1.625" style="4" customWidth="true"/>
    <col min="2296" max="2296" width="8.625" style="4" customWidth="true"/>
    <col min="2297" max="2297" width="11.25" style="4" customWidth="true"/>
    <col min="2298" max="2298" width="1.75" style="4" customWidth="true"/>
    <col min="2299" max="2299" width="8.25" style="4" customWidth="true"/>
    <col min="2300" max="2300" width="8.5" style="4" customWidth="true"/>
    <col min="2301" max="2301" width="2" style="4" customWidth="true"/>
    <col min="2302" max="2302" width="8.5" style="4" customWidth="true"/>
    <col min="2303" max="2303" width="8.875" style="4" customWidth="true"/>
    <col min="2304" max="2543" width="9" style="4"/>
    <col min="2544" max="2544" width="34.5" style="4" customWidth="true"/>
    <col min="2545" max="2545" width="1.5" style="4" customWidth="true"/>
    <col min="2546" max="2546" width="8.375" style="4" customWidth="true"/>
    <col min="2547" max="2547" width="9.5" style="4" customWidth="true"/>
    <col min="2548" max="2548" width="1.75" style="4" customWidth="true"/>
    <col min="2549" max="2549" width="8.375" style="4" customWidth="true"/>
    <col min="2550" max="2550" width="9.5" style="4" customWidth="true"/>
    <col min="2551" max="2551" width="1.625" style="4" customWidth="true"/>
    <col min="2552" max="2552" width="8.625" style="4" customWidth="true"/>
    <col min="2553" max="2553" width="11.25" style="4" customWidth="true"/>
    <col min="2554" max="2554" width="1.75" style="4" customWidth="true"/>
    <col min="2555" max="2555" width="8.25" style="4" customWidth="true"/>
    <col min="2556" max="2556" width="8.5" style="4" customWidth="true"/>
    <col min="2557" max="2557" width="2" style="4" customWidth="true"/>
    <col min="2558" max="2558" width="8.5" style="4" customWidth="true"/>
    <col min="2559" max="2559" width="8.875" style="4" customWidth="true"/>
    <col min="2560" max="2799" width="9" style="4"/>
    <col min="2800" max="2800" width="34.5" style="4" customWidth="true"/>
    <col min="2801" max="2801" width="1.5" style="4" customWidth="true"/>
    <col min="2802" max="2802" width="8.375" style="4" customWidth="true"/>
    <col min="2803" max="2803" width="9.5" style="4" customWidth="true"/>
    <col min="2804" max="2804" width="1.75" style="4" customWidth="true"/>
    <col min="2805" max="2805" width="8.375" style="4" customWidth="true"/>
    <col min="2806" max="2806" width="9.5" style="4" customWidth="true"/>
    <col min="2807" max="2807" width="1.625" style="4" customWidth="true"/>
    <col min="2808" max="2808" width="8.625" style="4" customWidth="true"/>
    <col min="2809" max="2809" width="11.25" style="4" customWidth="true"/>
    <col min="2810" max="2810" width="1.75" style="4" customWidth="true"/>
    <col min="2811" max="2811" width="8.25" style="4" customWidth="true"/>
    <col min="2812" max="2812" width="8.5" style="4" customWidth="true"/>
    <col min="2813" max="2813" width="2" style="4" customWidth="true"/>
    <col min="2814" max="2814" width="8.5" style="4" customWidth="true"/>
    <col min="2815" max="2815" width="8.875" style="4" customWidth="true"/>
    <col min="2816" max="3055" width="9" style="4"/>
    <col min="3056" max="3056" width="34.5" style="4" customWidth="true"/>
    <col min="3057" max="3057" width="1.5" style="4" customWidth="true"/>
    <col min="3058" max="3058" width="8.375" style="4" customWidth="true"/>
    <col min="3059" max="3059" width="9.5" style="4" customWidth="true"/>
    <col min="3060" max="3060" width="1.75" style="4" customWidth="true"/>
    <col min="3061" max="3061" width="8.375" style="4" customWidth="true"/>
    <col min="3062" max="3062" width="9.5" style="4" customWidth="true"/>
    <col min="3063" max="3063" width="1.625" style="4" customWidth="true"/>
    <col min="3064" max="3064" width="8.625" style="4" customWidth="true"/>
    <col min="3065" max="3065" width="11.25" style="4" customWidth="true"/>
    <col min="3066" max="3066" width="1.75" style="4" customWidth="true"/>
    <col min="3067" max="3067" width="8.25" style="4" customWidth="true"/>
    <col min="3068" max="3068" width="8.5" style="4" customWidth="true"/>
    <col min="3069" max="3069" width="2" style="4" customWidth="true"/>
    <col min="3070" max="3070" width="8.5" style="4" customWidth="true"/>
    <col min="3071" max="3071" width="8.875" style="4" customWidth="true"/>
    <col min="3072" max="3311" width="9" style="4"/>
    <col min="3312" max="3312" width="34.5" style="4" customWidth="true"/>
    <col min="3313" max="3313" width="1.5" style="4" customWidth="true"/>
    <col min="3314" max="3314" width="8.375" style="4" customWidth="true"/>
    <col min="3315" max="3315" width="9.5" style="4" customWidth="true"/>
    <col min="3316" max="3316" width="1.75" style="4" customWidth="true"/>
    <col min="3317" max="3317" width="8.375" style="4" customWidth="true"/>
    <col min="3318" max="3318" width="9.5" style="4" customWidth="true"/>
    <col min="3319" max="3319" width="1.625" style="4" customWidth="true"/>
    <col min="3320" max="3320" width="8.625" style="4" customWidth="true"/>
    <col min="3321" max="3321" width="11.25" style="4" customWidth="true"/>
    <col min="3322" max="3322" width="1.75" style="4" customWidth="true"/>
    <col min="3323" max="3323" width="8.25" style="4" customWidth="true"/>
    <col min="3324" max="3324" width="8.5" style="4" customWidth="true"/>
    <col min="3325" max="3325" width="2" style="4" customWidth="true"/>
    <col min="3326" max="3326" width="8.5" style="4" customWidth="true"/>
    <col min="3327" max="3327" width="8.875" style="4" customWidth="true"/>
    <col min="3328" max="3567" width="9" style="4"/>
    <col min="3568" max="3568" width="34.5" style="4" customWidth="true"/>
    <col min="3569" max="3569" width="1.5" style="4" customWidth="true"/>
    <col min="3570" max="3570" width="8.375" style="4" customWidth="true"/>
    <col min="3571" max="3571" width="9.5" style="4" customWidth="true"/>
    <col min="3572" max="3572" width="1.75" style="4" customWidth="true"/>
    <col min="3573" max="3573" width="8.375" style="4" customWidth="true"/>
    <col min="3574" max="3574" width="9.5" style="4" customWidth="true"/>
    <col min="3575" max="3575" width="1.625" style="4" customWidth="true"/>
    <col min="3576" max="3576" width="8.625" style="4" customWidth="true"/>
    <col min="3577" max="3577" width="11.25" style="4" customWidth="true"/>
    <col min="3578" max="3578" width="1.75" style="4" customWidth="true"/>
    <col min="3579" max="3579" width="8.25" style="4" customWidth="true"/>
    <col min="3580" max="3580" width="8.5" style="4" customWidth="true"/>
    <col min="3581" max="3581" width="2" style="4" customWidth="true"/>
    <col min="3582" max="3582" width="8.5" style="4" customWidth="true"/>
    <col min="3583" max="3583" width="8.875" style="4" customWidth="true"/>
    <col min="3584" max="3823" width="9" style="4"/>
    <col min="3824" max="3824" width="34.5" style="4" customWidth="true"/>
    <col min="3825" max="3825" width="1.5" style="4" customWidth="true"/>
    <col min="3826" max="3826" width="8.375" style="4" customWidth="true"/>
    <col min="3827" max="3827" width="9.5" style="4" customWidth="true"/>
    <col min="3828" max="3828" width="1.75" style="4" customWidth="true"/>
    <col min="3829" max="3829" width="8.375" style="4" customWidth="true"/>
    <col min="3830" max="3830" width="9.5" style="4" customWidth="true"/>
    <col min="3831" max="3831" width="1.625" style="4" customWidth="true"/>
    <col min="3832" max="3832" width="8.625" style="4" customWidth="true"/>
    <col min="3833" max="3833" width="11.25" style="4" customWidth="true"/>
    <col min="3834" max="3834" width="1.75" style="4" customWidth="true"/>
    <col min="3835" max="3835" width="8.25" style="4" customWidth="true"/>
    <col min="3836" max="3836" width="8.5" style="4" customWidth="true"/>
    <col min="3837" max="3837" width="2" style="4" customWidth="true"/>
    <col min="3838" max="3838" width="8.5" style="4" customWidth="true"/>
    <col min="3839" max="3839" width="8.875" style="4" customWidth="true"/>
    <col min="3840" max="4079" width="9" style="4"/>
    <col min="4080" max="4080" width="34.5" style="4" customWidth="true"/>
    <col min="4081" max="4081" width="1.5" style="4" customWidth="true"/>
    <col min="4082" max="4082" width="8.375" style="4" customWidth="true"/>
    <col min="4083" max="4083" width="9.5" style="4" customWidth="true"/>
    <col min="4084" max="4084" width="1.75" style="4" customWidth="true"/>
    <col min="4085" max="4085" width="8.375" style="4" customWidth="true"/>
    <col min="4086" max="4086" width="9.5" style="4" customWidth="true"/>
    <col min="4087" max="4087" width="1.625" style="4" customWidth="true"/>
    <col min="4088" max="4088" width="8.625" style="4" customWidth="true"/>
    <col min="4089" max="4089" width="11.25" style="4" customWidth="true"/>
    <col min="4090" max="4090" width="1.75" style="4" customWidth="true"/>
    <col min="4091" max="4091" width="8.25" style="4" customWidth="true"/>
    <col min="4092" max="4092" width="8.5" style="4" customWidth="true"/>
    <col min="4093" max="4093" width="2" style="4" customWidth="true"/>
    <col min="4094" max="4094" width="8.5" style="4" customWidth="true"/>
    <col min="4095" max="4095" width="8.875" style="4" customWidth="true"/>
    <col min="4096" max="4335" width="9" style="4"/>
    <col min="4336" max="4336" width="34.5" style="4" customWidth="true"/>
    <col min="4337" max="4337" width="1.5" style="4" customWidth="true"/>
    <col min="4338" max="4338" width="8.375" style="4" customWidth="true"/>
    <col min="4339" max="4339" width="9.5" style="4" customWidth="true"/>
    <col min="4340" max="4340" width="1.75" style="4" customWidth="true"/>
    <col min="4341" max="4341" width="8.375" style="4" customWidth="true"/>
    <col min="4342" max="4342" width="9.5" style="4" customWidth="true"/>
    <col min="4343" max="4343" width="1.625" style="4" customWidth="true"/>
    <col min="4344" max="4344" width="8.625" style="4" customWidth="true"/>
    <col min="4345" max="4345" width="11.25" style="4" customWidth="true"/>
    <col min="4346" max="4346" width="1.75" style="4" customWidth="true"/>
    <col min="4347" max="4347" width="8.25" style="4" customWidth="true"/>
    <col min="4348" max="4348" width="8.5" style="4" customWidth="true"/>
    <col min="4349" max="4349" width="2" style="4" customWidth="true"/>
    <col min="4350" max="4350" width="8.5" style="4" customWidth="true"/>
    <col min="4351" max="4351" width="8.875" style="4" customWidth="true"/>
    <col min="4352" max="4591" width="9" style="4"/>
    <col min="4592" max="4592" width="34.5" style="4" customWidth="true"/>
    <col min="4593" max="4593" width="1.5" style="4" customWidth="true"/>
    <col min="4594" max="4594" width="8.375" style="4" customWidth="true"/>
    <col min="4595" max="4595" width="9.5" style="4" customWidth="true"/>
    <col min="4596" max="4596" width="1.75" style="4" customWidth="true"/>
    <col min="4597" max="4597" width="8.375" style="4" customWidth="true"/>
    <col min="4598" max="4598" width="9.5" style="4" customWidth="true"/>
    <col min="4599" max="4599" width="1.625" style="4" customWidth="true"/>
    <col min="4600" max="4600" width="8.625" style="4" customWidth="true"/>
    <col min="4601" max="4601" width="11.25" style="4" customWidth="true"/>
    <col min="4602" max="4602" width="1.75" style="4" customWidth="true"/>
    <col min="4603" max="4603" width="8.25" style="4" customWidth="true"/>
    <col min="4604" max="4604" width="8.5" style="4" customWidth="true"/>
    <col min="4605" max="4605" width="2" style="4" customWidth="true"/>
    <col min="4606" max="4606" width="8.5" style="4" customWidth="true"/>
    <col min="4607" max="4607" width="8.875" style="4" customWidth="true"/>
    <col min="4608" max="4847" width="9" style="4"/>
    <col min="4848" max="4848" width="34.5" style="4" customWidth="true"/>
    <col min="4849" max="4849" width="1.5" style="4" customWidth="true"/>
    <col min="4850" max="4850" width="8.375" style="4" customWidth="true"/>
    <col min="4851" max="4851" width="9.5" style="4" customWidth="true"/>
    <col min="4852" max="4852" width="1.75" style="4" customWidth="true"/>
    <col min="4853" max="4853" width="8.375" style="4" customWidth="true"/>
    <col min="4854" max="4854" width="9.5" style="4" customWidth="true"/>
    <col min="4855" max="4855" width="1.625" style="4" customWidth="true"/>
    <col min="4856" max="4856" width="8.625" style="4" customWidth="true"/>
    <col min="4857" max="4857" width="11.25" style="4" customWidth="true"/>
    <col min="4858" max="4858" width="1.75" style="4" customWidth="true"/>
    <col min="4859" max="4859" width="8.25" style="4" customWidth="true"/>
    <col min="4860" max="4860" width="8.5" style="4" customWidth="true"/>
    <col min="4861" max="4861" width="2" style="4" customWidth="true"/>
    <col min="4862" max="4862" width="8.5" style="4" customWidth="true"/>
    <col min="4863" max="4863" width="8.875" style="4" customWidth="true"/>
    <col min="4864" max="5103" width="9" style="4"/>
    <col min="5104" max="5104" width="34.5" style="4" customWidth="true"/>
    <col min="5105" max="5105" width="1.5" style="4" customWidth="true"/>
    <col min="5106" max="5106" width="8.375" style="4" customWidth="true"/>
    <col min="5107" max="5107" width="9.5" style="4" customWidth="true"/>
    <col min="5108" max="5108" width="1.75" style="4" customWidth="true"/>
    <col min="5109" max="5109" width="8.375" style="4" customWidth="true"/>
    <col min="5110" max="5110" width="9.5" style="4" customWidth="true"/>
    <col min="5111" max="5111" width="1.625" style="4" customWidth="true"/>
    <col min="5112" max="5112" width="8.625" style="4" customWidth="true"/>
    <col min="5113" max="5113" width="11.25" style="4" customWidth="true"/>
    <col min="5114" max="5114" width="1.75" style="4" customWidth="true"/>
    <col min="5115" max="5115" width="8.25" style="4" customWidth="true"/>
    <col min="5116" max="5116" width="8.5" style="4" customWidth="true"/>
    <col min="5117" max="5117" width="2" style="4" customWidth="true"/>
    <col min="5118" max="5118" width="8.5" style="4" customWidth="true"/>
    <col min="5119" max="5119" width="8.875" style="4" customWidth="true"/>
    <col min="5120" max="5359" width="9" style="4"/>
    <col min="5360" max="5360" width="34.5" style="4" customWidth="true"/>
    <col min="5361" max="5361" width="1.5" style="4" customWidth="true"/>
    <col min="5362" max="5362" width="8.375" style="4" customWidth="true"/>
    <col min="5363" max="5363" width="9.5" style="4" customWidth="true"/>
    <col min="5364" max="5364" width="1.75" style="4" customWidth="true"/>
    <col min="5365" max="5365" width="8.375" style="4" customWidth="true"/>
    <col min="5366" max="5366" width="9.5" style="4" customWidth="true"/>
    <col min="5367" max="5367" width="1.625" style="4" customWidth="true"/>
    <col min="5368" max="5368" width="8.625" style="4" customWidth="true"/>
    <col min="5369" max="5369" width="11.25" style="4" customWidth="true"/>
    <col min="5370" max="5370" width="1.75" style="4" customWidth="true"/>
    <col min="5371" max="5371" width="8.25" style="4" customWidth="true"/>
    <col min="5372" max="5372" width="8.5" style="4" customWidth="true"/>
    <col min="5373" max="5373" width="2" style="4" customWidth="true"/>
    <col min="5374" max="5374" width="8.5" style="4" customWidth="true"/>
    <col min="5375" max="5375" width="8.875" style="4" customWidth="true"/>
    <col min="5376" max="5615" width="9" style="4"/>
    <col min="5616" max="5616" width="34.5" style="4" customWidth="true"/>
    <col min="5617" max="5617" width="1.5" style="4" customWidth="true"/>
    <col min="5618" max="5618" width="8.375" style="4" customWidth="true"/>
    <col min="5619" max="5619" width="9.5" style="4" customWidth="true"/>
    <col min="5620" max="5620" width="1.75" style="4" customWidth="true"/>
    <col min="5621" max="5621" width="8.375" style="4" customWidth="true"/>
    <col min="5622" max="5622" width="9.5" style="4" customWidth="true"/>
    <col min="5623" max="5623" width="1.625" style="4" customWidth="true"/>
    <col min="5624" max="5624" width="8.625" style="4" customWidth="true"/>
    <col min="5625" max="5625" width="11.25" style="4" customWidth="true"/>
    <col min="5626" max="5626" width="1.75" style="4" customWidth="true"/>
    <col min="5627" max="5627" width="8.25" style="4" customWidth="true"/>
    <col min="5628" max="5628" width="8.5" style="4" customWidth="true"/>
    <col min="5629" max="5629" width="2" style="4" customWidth="true"/>
    <col min="5630" max="5630" width="8.5" style="4" customWidth="true"/>
    <col min="5631" max="5631" width="8.875" style="4" customWidth="true"/>
    <col min="5632" max="5871" width="9" style="4"/>
    <col min="5872" max="5872" width="34.5" style="4" customWidth="true"/>
    <col min="5873" max="5873" width="1.5" style="4" customWidth="true"/>
    <col min="5874" max="5874" width="8.375" style="4" customWidth="true"/>
    <col min="5875" max="5875" width="9.5" style="4" customWidth="true"/>
    <col min="5876" max="5876" width="1.75" style="4" customWidth="true"/>
    <col min="5877" max="5877" width="8.375" style="4" customWidth="true"/>
    <col min="5878" max="5878" width="9.5" style="4" customWidth="true"/>
    <col min="5879" max="5879" width="1.625" style="4" customWidth="true"/>
    <col min="5880" max="5880" width="8.625" style="4" customWidth="true"/>
    <col min="5881" max="5881" width="11.25" style="4" customWidth="true"/>
    <col min="5882" max="5882" width="1.75" style="4" customWidth="true"/>
    <col min="5883" max="5883" width="8.25" style="4" customWidth="true"/>
    <col min="5884" max="5884" width="8.5" style="4" customWidth="true"/>
    <col min="5885" max="5885" width="2" style="4" customWidth="true"/>
    <col min="5886" max="5886" width="8.5" style="4" customWidth="true"/>
    <col min="5887" max="5887" width="8.875" style="4" customWidth="true"/>
    <col min="5888" max="6127" width="9" style="4"/>
    <col min="6128" max="6128" width="34.5" style="4" customWidth="true"/>
    <col min="6129" max="6129" width="1.5" style="4" customWidth="true"/>
    <col min="6130" max="6130" width="8.375" style="4" customWidth="true"/>
    <col min="6131" max="6131" width="9.5" style="4" customWidth="true"/>
    <col min="6132" max="6132" width="1.75" style="4" customWidth="true"/>
    <col min="6133" max="6133" width="8.375" style="4" customWidth="true"/>
    <col min="6134" max="6134" width="9.5" style="4" customWidth="true"/>
    <col min="6135" max="6135" width="1.625" style="4" customWidth="true"/>
    <col min="6136" max="6136" width="8.625" style="4" customWidth="true"/>
    <col min="6137" max="6137" width="11.25" style="4" customWidth="true"/>
    <col min="6138" max="6138" width="1.75" style="4" customWidth="true"/>
    <col min="6139" max="6139" width="8.25" style="4" customWidth="true"/>
    <col min="6140" max="6140" width="8.5" style="4" customWidth="true"/>
    <col min="6141" max="6141" width="2" style="4" customWidth="true"/>
    <col min="6142" max="6142" width="8.5" style="4" customWidth="true"/>
    <col min="6143" max="6143" width="8.875" style="4" customWidth="true"/>
    <col min="6144" max="6383" width="9" style="4"/>
    <col min="6384" max="6384" width="34.5" style="4" customWidth="true"/>
    <col min="6385" max="6385" width="1.5" style="4" customWidth="true"/>
    <col min="6386" max="6386" width="8.375" style="4" customWidth="true"/>
    <col min="6387" max="6387" width="9.5" style="4" customWidth="true"/>
    <col min="6388" max="6388" width="1.75" style="4" customWidth="true"/>
    <col min="6389" max="6389" width="8.375" style="4" customWidth="true"/>
    <col min="6390" max="6390" width="9.5" style="4" customWidth="true"/>
    <col min="6391" max="6391" width="1.625" style="4" customWidth="true"/>
    <col min="6392" max="6392" width="8.625" style="4" customWidth="true"/>
    <col min="6393" max="6393" width="11.25" style="4" customWidth="true"/>
    <col min="6394" max="6394" width="1.75" style="4" customWidth="true"/>
    <col min="6395" max="6395" width="8.25" style="4" customWidth="true"/>
    <col min="6396" max="6396" width="8.5" style="4" customWidth="true"/>
    <col min="6397" max="6397" width="2" style="4" customWidth="true"/>
    <col min="6398" max="6398" width="8.5" style="4" customWidth="true"/>
    <col min="6399" max="6399" width="8.875" style="4" customWidth="true"/>
    <col min="6400" max="6639" width="9" style="4"/>
    <col min="6640" max="6640" width="34.5" style="4" customWidth="true"/>
    <col min="6641" max="6641" width="1.5" style="4" customWidth="true"/>
    <col min="6642" max="6642" width="8.375" style="4" customWidth="true"/>
    <col min="6643" max="6643" width="9.5" style="4" customWidth="true"/>
    <col min="6644" max="6644" width="1.75" style="4" customWidth="true"/>
    <col min="6645" max="6645" width="8.375" style="4" customWidth="true"/>
    <col min="6646" max="6646" width="9.5" style="4" customWidth="true"/>
    <col min="6647" max="6647" width="1.625" style="4" customWidth="true"/>
    <col min="6648" max="6648" width="8.625" style="4" customWidth="true"/>
    <col min="6649" max="6649" width="11.25" style="4" customWidth="true"/>
    <col min="6650" max="6650" width="1.75" style="4" customWidth="true"/>
    <col min="6651" max="6651" width="8.25" style="4" customWidth="true"/>
    <col min="6652" max="6652" width="8.5" style="4" customWidth="true"/>
    <col min="6653" max="6653" width="2" style="4" customWidth="true"/>
    <col min="6654" max="6654" width="8.5" style="4" customWidth="true"/>
    <col min="6655" max="6655" width="8.875" style="4" customWidth="true"/>
    <col min="6656" max="6895" width="9" style="4"/>
    <col min="6896" max="6896" width="34.5" style="4" customWidth="true"/>
    <col min="6897" max="6897" width="1.5" style="4" customWidth="true"/>
    <col min="6898" max="6898" width="8.375" style="4" customWidth="true"/>
    <col min="6899" max="6899" width="9.5" style="4" customWidth="true"/>
    <col min="6900" max="6900" width="1.75" style="4" customWidth="true"/>
    <col min="6901" max="6901" width="8.375" style="4" customWidth="true"/>
    <col min="6902" max="6902" width="9.5" style="4" customWidth="true"/>
    <col min="6903" max="6903" width="1.625" style="4" customWidth="true"/>
    <col min="6904" max="6904" width="8.625" style="4" customWidth="true"/>
    <col min="6905" max="6905" width="11.25" style="4" customWidth="true"/>
    <col min="6906" max="6906" width="1.75" style="4" customWidth="true"/>
    <col min="6907" max="6907" width="8.25" style="4" customWidth="true"/>
    <col min="6908" max="6908" width="8.5" style="4" customWidth="true"/>
    <col min="6909" max="6909" width="2" style="4" customWidth="true"/>
    <col min="6910" max="6910" width="8.5" style="4" customWidth="true"/>
    <col min="6911" max="6911" width="8.875" style="4" customWidth="true"/>
    <col min="6912" max="7151" width="9" style="4"/>
    <col min="7152" max="7152" width="34.5" style="4" customWidth="true"/>
    <col min="7153" max="7153" width="1.5" style="4" customWidth="true"/>
    <col min="7154" max="7154" width="8.375" style="4" customWidth="true"/>
    <col min="7155" max="7155" width="9.5" style="4" customWidth="true"/>
    <col min="7156" max="7156" width="1.75" style="4" customWidth="true"/>
    <col min="7157" max="7157" width="8.375" style="4" customWidth="true"/>
    <col min="7158" max="7158" width="9.5" style="4" customWidth="true"/>
    <col min="7159" max="7159" width="1.625" style="4" customWidth="true"/>
    <col min="7160" max="7160" width="8.625" style="4" customWidth="true"/>
    <col min="7161" max="7161" width="11.25" style="4" customWidth="true"/>
    <col min="7162" max="7162" width="1.75" style="4" customWidth="true"/>
    <col min="7163" max="7163" width="8.25" style="4" customWidth="true"/>
    <col min="7164" max="7164" width="8.5" style="4" customWidth="true"/>
    <col min="7165" max="7165" width="2" style="4" customWidth="true"/>
    <col min="7166" max="7166" width="8.5" style="4" customWidth="true"/>
    <col min="7167" max="7167" width="8.875" style="4" customWidth="true"/>
    <col min="7168" max="7407" width="9" style="4"/>
    <col min="7408" max="7408" width="34.5" style="4" customWidth="true"/>
    <col min="7409" max="7409" width="1.5" style="4" customWidth="true"/>
    <col min="7410" max="7410" width="8.375" style="4" customWidth="true"/>
    <col min="7411" max="7411" width="9.5" style="4" customWidth="true"/>
    <col min="7412" max="7412" width="1.75" style="4" customWidth="true"/>
    <col min="7413" max="7413" width="8.375" style="4" customWidth="true"/>
    <col min="7414" max="7414" width="9.5" style="4" customWidth="true"/>
    <col min="7415" max="7415" width="1.625" style="4" customWidth="true"/>
    <col min="7416" max="7416" width="8.625" style="4" customWidth="true"/>
    <col min="7417" max="7417" width="11.25" style="4" customWidth="true"/>
    <col min="7418" max="7418" width="1.75" style="4" customWidth="true"/>
    <col min="7419" max="7419" width="8.25" style="4" customWidth="true"/>
    <col min="7420" max="7420" width="8.5" style="4" customWidth="true"/>
    <col min="7421" max="7421" width="2" style="4" customWidth="true"/>
    <col min="7422" max="7422" width="8.5" style="4" customWidth="true"/>
    <col min="7423" max="7423" width="8.875" style="4" customWidth="true"/>
    <col min="7424" max="7663" width="9" style="4"/>
    <col min="7664" max="7664" width="34.5" style="4" customWidth="true"/>
    <col min="7665" max="7665" width="1.5" style="4" customWidth="true"/>
    <col min="7666" max="7666" width="8.375" style="4" customWidth="true"/>
    <col min="7667" max="7667" width="9.5" style="4" customWidth="true"/>
    <col min="7668" max="7668" width="1.75" style="4" customWidth="true"/>
    <col min="7669" max="7669" width="8.375" style="4" customWidth="true"/>
    <col min="7670" max="7670" width="9.5" style="4" customWidth="true"/>
    <col min="7671" max="7671" width="1.625" style="4" customWidth="true"/>
    <col min="7672" max="7672" width="8.625" style="4" customWidth="true"/>
    <col min="7673" max="7673" width="11.25" style="4" customWidth="true"/>
    <col min="7674" max="7674" width="1.75" style="4" customWidth="true"/>
    <col min="7675" max="7675" width="8.25" style="4" customWidth="true"/>
    <col min="7676" max="7676" width="8.5" style="4" customWidth="true"/>
    <col min="7677" max="7677" width="2" style="4" customWidth="true"/>
    <col min="7678" max="7678" width="8.5" style="4" customWidth="true"/>
    <col min="7679" max="7679" width="8.875" style="4" customWidth="true"/>
    <col min="7680" max="7919" width="9" style="4"/>
    <col min="7920" max="7920" width="34.5" style="4" customWidth="true"/>
    <col min="7921" max="7921" width="1.5" style="4" customWidth="true"/>
    <col min="7922" max="7922" width="8.375" style="4" customWidth="true"/>
    <col min="7923" max="7923" width="9.5" style="4" customWidth="true"/>
    <col min="7924" max="7924" width="1.75" style="4" customWidth="true"/>
    <col min="7925" max="7925" width="8.375" style="4" customWidth="true"/>
    <col min="7926" max="7926" width="9.5" style="4" customWidth="true"/>
    <col min="7927" max="7927" width="1.625" style="4" customWidth="true"/>
    <col min="7928" max="7928" width="8.625" style="4" customWidth="true"/>
    <col min="7929" max="7929" width="11.25" style="4" customWidth="true"/>
    <col min="7930" max="7930" width="1.75" style="4" customWidth="true"/>
    <col min="7931" max="7931" width="8.25" style="4" customWidth="true"/>
    <col min="7932" max="7932" width="8.5" style="4" customWidth="true"/>
    <col min="7933" max="7933" width="2" style="4" customWidth="true"/>
    <col min="7934" max="7934" width="8.5" style="4" customWidth="true"/>
    <col min="7935" max="7935" width="8.875" style="4" customWidth="true"/>
    <col min="7936" max="8175" width="9" style="4"/>
    <col min="8176" max="8176" width="34.5" style="4" customWidth="true"/>
    <col min="8177" max="8177" width="1.5" style="4" customWidth="true"/>
    <col min="8178" max="8178" width="8.375" style="4" customWidth="true"/>
    <col min="8179" max="8179" width="9.5" style="4" customWidth="true"/>
    <col min="8180" max="8180" width="1.75" style="4" customWidth="true"/>
    <col min="8181" max="8181" width="8.375" style="4" customWidth="true"/>
    <col min="8182" max="8182" width="9.5" style="4" customWidth="true"/>
    <col min="8183" max="8183" width="1.625" style="4" customWidth="true"/>
    <col min="8184" max="8184" width="8.625" style="4" customWidth="true"/>
    <col min="8185" max="8185" width="11.25" style="4" customWidth="true"/>
    <col min="8186" max="8186" width="1.75" style="4" customWidth="true"/>
    <col min="8187" max="8187" width="8.25" style="4" customWidth="true"/>
    <col min="8188" max="8188" width="8.5" style="4" customWidth="true"/>
    <col min="8189" max="8189" width="2" style="4" customWidth="true"/>
    <col min="8190" max="8190" width="8.5" style="4" customWidth="true"/>
    <col min="8191" max="8191" width="8.875" style="4" customWidth="true"/>
    <col min="8192" max="8431" width="9" style="4"/>
    <col min="8432" max="8432" width="34.5" style="4" customWidth="true"/>
    <col min="8433" max="8433" width="1.5" style="4" customWidth="true"/>
    <col min="8434" max="8434" width="8.375" style="4" customWidth="true"/>
    <col min="8435" max="8435" width="9.5" style="4" customWidth="true"/>
    <col min="8436" max="8436" width="1.75" style="4" customWidth="true"/>
    <col min="8437" max="8437" width="8.375" style="4" customWidth="true"/>
    <col min="8438" max="8438" width="9.5" style="4" customWidth="true"/>
    <col min="8439" max="8439" width="1.625" style="4" customWidth="true"/>
    <col min="8440" max="8440" width="8.625" style="4" customWidth="true"/>
    <col min="8441" max="8441" width="11.25" style="4" customWidth="true"/>
    <col min="8442" max="8442" width="1.75" style="4" customWidth="true"/>
    <col min="8443" max="8443" width="8.25" style="4" customWidth="true"/>
    <col min="8444" max="8444" width="8.5" style="4" customWidth="true"/>
    <col min="8445" max="8445" width="2" style="4" customWidth="true"/>
    <col min="8446" max="8446" width="8.5" style="4" customWidth="true"/>
    <col min="8447" max="8447" width="8.875" style="4" customWidth="true"/>
    <col min="8448" max="8687" width="9" style="4"/>
    <col min="8688" max="8688" width="34.5" style="4" customWidth="true"/>
    <col min="8689" max="8689" width="1.5" style="4" customWidth="true"/>
    <col min="8690" max="8690" width="8.375" style="4" customWidth="true"/>
    <col min="8691" max="8691" width="9.5" style="4" customWidth="true"/>
    <col min="8692" max="8692" width="1.75" style="4" customWidth="true"/>
    <col min="8693" max="8693" width="8.375" style="4" customWidth="true"/>
    <col min="8694" max="8694" width="9.5" style="4" customWidth="true"/>
    <col min="8695" max="8695" width="1.625" style="4" customWidth="true"/>
    <col min="8696" max="8696" width="8.625" style="4" customWidth="true"/>
    <col min="8697" max="8697" width="11.25" style="4" customWidth="true"/>
    <col min="8698" max="8698" width="1.75" style="4" customWidth="true"/>
    <col min="8699" max="8699" width="8.25" style="4" customWidth="true"/>
    <col min="8700" max="8700" width="8.5" style="4" customWidth="true"/>
    <col min="8701" max="8701" width="2" style="4" customWidth="true"/>
    <col min="8702" max="8702" width="8.5" style="4" customWidth="true"/>
    <col min="8703" max="8703" width="8.875" style="4" customWidth="true"/>
    <col min="8704" max="8943" width="9" style="4"/>
    <col min="8944" max="8944" width="34.5" style="4" customWidth="true"/>
    <col min="8945" max="8945" width="1.5" style="4" customWidth="true"/>
    <col min="8946" max="8946" width="8.375" style="4" customWidth="true"/>
    <col min="8947" max="8947" width="9.5" style="4" customWidth="true"/>
    <col min="8948" max="8948" width="1.75" style="4" customWidth="true"/>
    <col min="8949" max="8949" width="8.375" style="4" customWidth="true"/>
    <col min="8950" max="8950" width="9.5" style="4" customWidth="true"/>
    <col min="8951" max="8951" width="1.625" style="4" customWidth="true"/>
    <col min="8952" max="8952" width="8.625" style="4" customWidth="true"/>
    <col min="8953" max="8953" width="11.25" style="4" customWidth="true"/>
    <col min="8954" max="8954" width="1.75" style="4" customWidth="true"/>
    <col min="8955" max="8955" width="8.25" style="4" customWidth="true"/>
    <col min="8956" max="8956" width="8.5" style="4" customWidth="true"/>
    <col min="8957" max="8957" width="2" style="4" customWidth="true"/>
    <col min="8958" max="8958" width="8.5" style="4" customWidth="true"/>
    <col min="8959" max="8959" width="8.875" style="4" customWidth="true"/>
    <col min="8960" max="9199" width="9" style="4"/>
    <col min="9200" max="9200" width="34.5" style="4" customWidth="true"/>
    <col min="9201" max="9201" width="1.5" style="4" customWidth="true"/>
    <col min="9202" max="9202" width="8.375" style="4" customWidth="true"/>
    <col min="9203" max="9203" width="9.5" style="4" customWidth="true"/>
    <col min="9204" max="9204" width="1.75" style="4" customWidth="true"/>
    <col min="9205" max="9205" width="8.375" style="4" customWidth="true"/>
    <col min="9206" max="9206" width="9.5" style="4" customWidth="true"/>
    <col min="9207" max="9207" width="1.625" style="4" customWidth="true"/>
    <col min="9208" max="9208" width="8.625" style="4" customWidth="true"/>
    <col min="9209" max="9209" width="11.25" style="4" customWidth="true"/>
    <col min="9210" max="9210" width="1.75" style="4" customWidth="true"/>
    <col min="9211" max="9211" width="8.25" style="4" customWidth="true"/>
    <col min="9212" max="9212" width="8.5" style="4" customWidth="true"/>
    <col min="9213" max="9213" width="2" style="4" customWidth="true"/>
    <col min="9214" max="9214" width="8.5" style="4" customWidth="true"/>
    <col min="9215" max="9215" width="8.875" style="4" customWidth="true"/>
    <col min="9216" max="9455" width="9" style="4"/>
    <col min="9456" max="9456" width="34.5" style="4" customWidth="true"/>
    <col min="9457" max="9457" width="1.5" style="4" customWidth="true"/>
    <col min="9458" max="9458" width="8.375" style="4" customWidth="true"/>
    <col min="9459" max="9459" width="9.5" style="4" customWidth="true"/>
    <col min="9460" max="9460" width="1.75" style="4" customWidth="true"/>
    <col min="9461" max="9461" width="8.375" style="4" customWidth="true"/>
    <col min="9462" max="9462" width="9.5" style="4" customWidth="true"/>
    <col min="9463" max="9463" width="1.625" style="4" customWidth="true"/>
    <col min="9464" max="9464" width="8.625" style="4" customWidth="true"/>
    <col min="9465" max="9465" width="11.25" style="4" customWidth="true"/>
    <col min="9466" max="9466" width="1.75" style="4" customWidth="true"/>
    <col min="9467" max="9467" width="8.25" style="4" customWidth="true"/>
    <col min="9468" max="9468" width="8.5" style="4" customWidth="true"/>
    <col min="9469" max="9469" width="2" style="4" customWidth="true"/>
    <col min="9470" max="9470" width="8.5" style="4" customWidth="true"/>
    <col min="9471" max="9471" width="8.875" style="4" customWidth="true"/>
    <col min="9472" max="9711" width="9" style="4"/>
    <col min="9712" max="9712" width="34.5" style="4" customWidth="true"/>
    <col min="9713" max="9713" width="1.5" style="4" customWidth="true"/>
    <col min="9714" max="9714" width="8.375" style="4" customWidth="true"/>
    <col min="9715" max="9715" width="9.5" style="4" customWidth="true"/>
    <col min="9716" max="9716" width="1.75" style="4" customWidth="true"/>
    <col min="9717" max="9717" width="8.375" style="4" customWidth="true"/>
    <col min="9718" max="9718" width="9.5" style="4" customWidth="true"/>
    <col min="9719" max="9719" width="1.625" style="4" customWidth="true"/>
    <col min="9720" max="9720" width="8.625" style="4" customWidth="true"/>
    <col min="9721" max="9721" width="11.25" style="4" customWidth="true"/>
    <col min="9722" max="9722" width="1.75" style="4" customWidth="true"/>
    <col min="9723" max="9723" width="8.25" style="4" customWidth="true"/>
    <col min="9724" max="9724" width="8.5" style="4" customWidth="true"/>
    <col min="9725" max="9725" width="2" style="4" customWidth="true"/>
    <col min="9726" max="9726" width="8.5" style="4" customWidth="true"/>
    <col min="9727" max="9727" width="8.875" style="4" customWidth="true"/>
    <col min="9728" max="9967" width="9" style="4"/>
    <col min="9968" max="9968" width="34.5" style="4" customWidth="true"/>
    <col min="9969" max="9969" width="1.5" style="4" customWidth="true"/>
    <col min="9970" max="9970" width="8.375" style="4" customWidth="true"/>
    <col min="9971" max="9971" width="9.5" style="4" customWidth="true"/>
    <col min="9972" max="9972" width="1.75" style="4" customWidth="true"/>
    <col min="9973" max="9973" width="8.375" style="4" customWidth="true"/>
    <col min="9974" max="9974" width="9.5" style="4" customWidth="true"/>
    <col min="9975" max="9975" width="1.625" style="4" customWidth="true"/>
    <col min="9976" max="9976" width="8.625" style="4" customWidth="true"/>
    <col min="9977" max="9977" width="11.25" style="4" customWidth="true"/>
    <col min="9978" max="9978" width="1.75" style="4" customWidth="true"/>
    <col min="9979" max="9979" width="8.25" style="4" customWidth="true"/>
    <col min="9980" max="9980" width="8.5" style="4" customWidth="true"/>
    <col min="9981" max="9981" width="2" style="4" customWidth="true"/>
    <col min="9982" max="9982" width="8.5" style="4" customWidth="true"/>
    <col min="9983" max="9983" width="8.875" style="4" customWidth="true"/>
    <col min="9984" max="10223" width="9" style="4"/>
    <col min="10224" max="10224" width="34.5" style="4" customWidth="true"/>
    <col min="10225" max="10225" width="1.5" style="4" customWidth="true"/>
    <col min="10226" max="10226" width="8.375" style="4" customWidth="true"/>
    <col min="10227" max="10227" width="9.5" style="4" customWidth="true"/>
    <col min="10228" max="10228" width="1.75" style="4" customWidth="true"/>
    <col min="10229" max="10229" width="8.375" style="4" customWidth="true"/>
    <col min="10230" max="10230" width="9.5" style="4" customWidth="true"/>
    <col min="10231" max="10231" width="1.625" style="4" customWidth="true"/>
    <col min="10232" max="10232" width="8.625" style="4" customWidth="true"/>
    <col min="10233" max="10233" width="11.25" style="4" customWidth="true"/>
    <col min="10234" max="10234" width="1.75" style="4" customWidth="true"/>
    <col min="10235" max="10235" width="8.25" style="4" customWidth="true"/>
    <col min="10236" max="10236" width="8.5" style="4" customWidth="true"/>
    <col min="10237" max="10237" width="2" style="4" customWidth="true"/>
    <col min="10238" max="10238" width="8.5" style="4" customWidth="true"/>
    <col min="10239" max="10239" width="8.875" style="4" customWidth="true"/>
    <col min="10240" max="10479" width="9" style="4"/>
    <col min="10480" max="10480" width="34.5" style="4" customWidth="true"/>
    <col min="10481" max="10481" width="1.5" style="4" customWidth="true"/>
    <col min="10482" max="10482" width="8.375" style="4" customWidth="true"/>
    <col min="10483" max="10483" width="9.5" style="4" customWidth="true"/>
    <col min="10484" max="10484" width="1.75" style="4" customWidth="true"/>
    <col min="10485" max="10485" width="8.375" style="4" customWidth="true"/>
    <col min="10486" max="10486" width="9.5" style="4" customWidth="true"/>
    <col min="10487" max="10487" width="1.625" style="4" customWidth="true"/>
    <col min="10488" max="10488" width="8.625" style="4" customWidth="true"/>
    <col min="10489" max="10489" width="11.25" style="4" customWidth="true"/>
    <col min="10490" max="10490" width="1.75" style="4" customWidth="true"/>
    <col min="10491" max="10491" width="8.25" style="4" customWidth="true"/>
    <col min="10492" max="10492" width="8.5" style="4" customWidth="true"/>
    <col min="10493" max="10493" width="2" style="4" customWidth="true"/>
    <col min="10494" max="10494" width="8.5" style="4" customWidth="true"/>
    <col min="10495" max="10495" width="8.875" style="4" customWidth="true"/>
    <col min="10496" max="10735" width="9" style="4"/>
    <col min="10736" max="10736" width="34.5" style="4" customWidth="true"/>
    <col min="10737" max="10737" width="1.5" style="4" customWidth="true"/>
    <col min="10738" max="10738" width="8.375" style="4" customWidth="true"/>
    <col min="10739" max="10739" width="9.5" style="4" customWidth="true"/>
    <col min="10740" max="10740" width="1.75" style="4" customWidth="true"/>
    <col min="10741" max="10741" width="8.375" style="4" customWidth="true"/>
    <col min="10742" max="10742" width="9.5" style="4" customWidth="true"/>
    <col min="10743" max="10743" width="1.625" style="4" customWidth="true"/>
    <col min="10744" max="10744" width="8.625" style="4" customWidth="true"/>
    <col min="10745" max="10745" width="11.25" style="4" customWidth="true"/>
    <col min="10746" max="10746" width="1.75" style="4" customWidth="true"/>
    <col min="10747" max="10747" width="8.25" style="4" customWidth="true"/>
    <col min="10748" max="10748" width="8.5" style="4" customWidth="true"/>
    <col min="10749" max="10749" width="2" style="4" customWidth="true"/>
    <col min="10750" max="10750" width="8.5" style="4" customWidth="true"/>
    <col min="10751" max="10751" width="8.875" style="4" customWidth="true"/>
    <col min="10752" max="10991" width="9" style="4"/>
    <col min="10992" max="10992" width="34.5" style="4" customWidth="true"/>
    <col min="10993" max="10993" width="1.5" style="4" customWidth="true"/>
    <col min="10994" max="10994" width="8.375" style="4" customWidth="true"/>
    <col min="10995" max="10995" width="9.5" style="4" customWidth="true"/>
    <col min="10996" max="10996" width="1.75" style="4" customWidth="true"/>
    <col min="10997" max="10997" width="8.375" style="4" customWidth="true"/>
    <col min="10998" max="10998" width="9.5" style="4" customWidth="true"/>
    <col min="10999" max="10999" width="1.625" style="4" customWidth="true"/>
    <col min="11000" max="11000" width="8.625" style="4" customWidth="true"/>
    <col min="11001" max="11001" width="11.25" style="4" customWidth="true"/>
    <col min="11002" max="11002" width="1.75" style="4" customWidth="true"/>
    <col min="11003" max="11003" width="8.25" style="4" customWidth="true"/>
    <col min="11004" max="11004" width="8.5" style="4" customWidth="true"/>
    <col min="11005" max="11005" width="2" style="4" customWidth="true"/>
    <col min="11006" max="11006" width="8.5" style="4" customWidth="true"/>
    <col min="11007" max="11007" width="8.875" style="4" customWidth="true"/>
    <col min="11008" max="11247" width="9" style="4"/>
    <col min="11248" max="11248" width="34.5" style="4" customWidth="true"/>
    <col min="11249" max="11249" width="1.5" style="4" customWidth="true"/>
    <col min="11250" max="11250" width="8.375" style="4" customWidth="true"/>
    <col min="11251" max="11251" width="9.5" style="4" customWidth="true"/>
    <col min="11252" max="11252" width="1.75" style="4" customWidth="true"/>
    <col min="11253" max="11253" width="8.375" style="4" customWidth="true"/>
    <col min="11254" max="11254" width="9.5" style="4" customWidth="true"/>
    <col min="11255" max="11255" width="1.625" style="4" customWidth="true"/>
    <col min="11256" max="11256" width="8.625" style="4" customWidth="true"/>
    <col min="11257" max="11257" width="11.25" style="4" customWidth="true"/>
    <col min="11258" max="11258" width="1.75" style="4" customWidth="true"/>
    <col min="11259" max="11259" width="8.25" style="4" customWidth="true"/>
    <col min="11260" max="11260" width="8.5" style="4" customWidth="true"/>
    <col min="11261" max="11261" width="2" style="4" customWidth="true"/>
    <col min="11262" max="11262" width="8.5" style="4" customWidth="true"/>
    <col min="11263" max="11263" width="8.875" style="4" customWidth="true"/>
    <col min="11264" max="11503" width="9" style="4"/>
    <col min="11504" max="11504" width="34.5" style="4" customWidth="true"/>
    <col min="11505" max="11505" width="1.5" style="4" customWidth="true"/>
    <col min="11506" max="11506" width="8.375" style="4" customWidth="true"/>
    <col min="11507" max="11507" width="9.5" style="4" customWidth="true"/>
    <col min="11508" max="11508" width="1.75" style="4" customWidth="true"/>
    <col min="11509" max="11509" width="8.375" style="4" customWidth="true"/>
    <col min="11510" max="11510" width="9.5" style="4" customWidth="true"/>
    <col min="11511" max="11511" width="1.625" style="4" customWidth="true"/>
    <col min="11512" max="11512" width="8.625" style="4" customWidth="true"/>
    <col min="11513" max="11513" width="11.25" style="4" customWidth="true"/>
    <col min="11514" max="11514" width="1.75" style="4" customWidth="true"/>
    <col min="11515" max="11515" width="8.25" style="4" customWidth="true"/>
    <col min="11516" max="11516" width="8.5" style="4" customWidth="true"/>
    <col min="11517" max="11517" width="2" style="4" customWidth="true"/>
    <col min="11518" max="11518" width="8.5" style="4" customWidth="true"/>
    <col min="11519" max="11519" width="8.875" style="4" customWidth="true"/>
    <col min="11520" max="11759" width="9" style="4"/>
    <col min="11760" max="11760" width="34.5" style="4" customWidth="true"/>
    <col min="11761" max="11761" width="1.5" style="4" customWidth="true"/>
    <col min="11762" max="11762" width="8.375" style="4" customWidth="true"/>
    <col min="11763" max="11763" width="9.5" style="4" customWidth="true"/>
    <col min="11764" max="11764" width="1.75" style="4" customWidth="true"/>
    <col min="11765" max="11765" width="8.375" style="4" customWidth="true"/>
    <col min="11766" max="11766" width="9.5" style="4" customWidth="true"/>
    <col min="11767" max="11767" width="1.625" style="4" customWidth="true"/>
    <col min="11768" max="11768" width="8.625" style="4" customWidth="true"/>
    <col min="11769" max="11769" width="11.25" style="4" customWidth="true"/>
    <col min="11770" max="11770" width="1.75" style="4" customWidth="true"/>
    <col min="11771" max="11771" width="8.25" style="4" customWidth="true"/>
    <col min="11772" max="11772" width="8.5" style="4" customWidth="true"/>
    <col min="11773" max="11773" width="2" style="4" customWidth="true"/>
    <col min="11774" max="11774" width="8.5" style="4" customWidth="true"/>
    <col min="11775" max="11775" width="8.875" style="4" customWidth="true"/>
    <col min="11776" max="12015" width="9" style="4"/>
    <col min="12016" max="12016" width="34.5" style="4" customWidth="true"/>
    <col min="12017" max="12017" width="1.5" style="4" customWidth="true"/>
    <col min="12018" max="12018" width="8.375" style="4" customWidth="true"/>
    <col min="12019" max="12019" width="9.5" style="4" customWidth="true"/>
    <col min="12020" max="12020" width="1.75" style="4" customWidth="true"/>
    <col min="12021" max="12021" width="8.375" style="4" customWidth="true"/>
    <col min="12022" max="12022" width="9.5" style="4" customWidth="true"/>
    <col min="12023" max="12023" width="1.625" style="4" customWidth="true"/>
    <col min="12024" max="12024" width="8.625" style="4" customWidth="true"/>
    <col min="12025" max="12025" width="11.25" style="4" customWidth="true"/>
    <col min="12026" max="12026" width="1.75" style="4" customWidth="true"/>
    <col min="12027" max="12027" width="8.25" style="4" customWidth="true"/>
    <col min="12028" max="12028" width="8.5" style="4" customWidth="true"/>
    <col min="12029" max="12029" width="2" style="4" customWidth="true"/>
    <col min="12030" max="12030" width="8.5" style="4" customWidth="true"/>
    <col min="12031" max="12031" width="8.875" style="4" customWidth="true"/>
    <col min="12032" max="12271" width="9" style="4"/>
    <col min="12272" max="12272" width="34.5" style="4" customWidth="true"/>
    <col min="12273" max="12273" width="1.5" style="4" customWidth="true"/>
    <col min="12274" max="12274" width="8.375" style="4" customWidth="true"/>
    <col min="12275" max="12275" width="9.5" style="4" customWidth="true"/>
    <col min="12276" max="12276" width="1.75" style="4" customWidth="true"/>
    <col min="12277" max="12277" width="8.375" style="4" customWidth="true"/>
    <col min="12278" max="12278" width="9.5" style="4" customWidth="true"/>
    <col min="12279" max="12279" width="1.625" style="4" customWidth="true"/>
    <col min="12280" max="12280" width="8.625" style="4" customWidth="true"/>
    <col min="12281" max="12281" width="11.25" style="4" customWidth="true"/>
    <col min="12282" max="12282" width="1.75" style="4" customWidth="true"/>
    <col min="12283" max="12283" width="8.25" style="4" customWidth="true"/>
    <col min="12284" max="12284" width="8.5" style="4" customWidth="true"/>
    <col min="12285" max="12285" width="2" style="4" customWidth="true"/>
    <col min="12286" max="12286" width="8.5" style="4" customWidth="true"/>
    <col min="12287" max="12287" width="8.875" style="4" customWidth="true"/>
    <col min="12288" max="12527" width="9" style="4"/>
    <col min="12528" max="12528" width="34.5" style="4" customWidth="true"/>
    <col min="12529" max="12529" width="1.5" style="4" customWidth="true"/>
    <col min="12530" max="12530" width="8.375" style="4" customWidth="true"/>
    <col min="12531" max="12531" width="9.5" style="4" customWidth="true"/>
    <col min="12532" max="12532" width="1.75" style="4" customWidth="true"/>
    <col min="12533" max="12533" width="8.375" style="4" customWidth="true"/>
    <col min="12534" max="12534" width="9.5" style="4" customWidth="true"/>
    <col min="12535" max="12535" width="1.625" style="4" customWidth="true"/>
    <col min="12536" max="12536" width="8.625" style="4" customWidth="true"/>
    <col min="12537" max="12537" width="11.25" style="4" customWidth="true"/>
    <col min="12538" max="12538" width="1.75" style="4" customWidth="true"/>
    <col min="12539" max="12539" width="8.25" style="4" customWidth="true"/>
    <col min="12540" max="12540" width="8.5" style="4" customWidth="true"/>
    <col min="12541" max="12541" width="2" style="4" customWidth="true"/>
    <col min="12542" max="12542" width="8.5" style="4" customWidth="true"/>
    <col min="12543" max="12543" width="8.875" style="4" customWidth="true"/>
    <col min="12544" max="12783" width="9" style="4"/>
    <col min="12784" max="12784" width="34.5" style="4" customWidth="true"/>
    <col min="12785" max="12785" width="1.5" style="4" customWidth="true"/>
    <col min="12786" max="12786" width="8.375" style="4" customWidth="true"/>
    <col min="12787" max="12787" width="9.5" style="4" customWidth="true"/>
    <col min="12788" max="12788" width="1.75" style="4" customWidth="true"/>
    <col min="12789" max="12789" width="8.375" style="4" customWidth="true"/>
    <col min="12790" max="12790" width="9.5" style="4" customWidth="true"/>
    <col min="12791" max="12791" width="1.625" style="4" customWidth="true"/>
    <col min="12792" max="12792" width="8.625" style="4" customWidth="true"/>
    <col min="12793" max="12793" width="11.25" style="4" customWidth="true"/>
    <col min="12794" max="12794" width="1.75" style="4" customWidth="true"/>
    <col min="12795" max="12795" width="8.25" style="4" customWidth="true"/>
    <col min="12796" max="12796" width="8.5" style="4" customWidth="true"/>
    <col min="12797" max="12797" width="2" style="4" customWidth="true"/>
    <col min="12798" max="12798" width="8.5" style="4" customWidth="true"/>
    <col min="12799" max="12799" width="8.875" style="4" customWidth="true"/>
    <col min="12800" max="13039" width="9" style="4"/>
    <col min="13040" max="13040" width="34.5" style="4" customWidth="true"/>
    <col min="13041" max="13041" width="1.5" style="4" customWidth="true"/>
    <col min="13042" max="13042" width="8.375" style="4" customWidth="true"/>
    <col min="13043" max="13043" width="9.5" style="4" customWidth="true"/>
    <col min="13044" max="13044" width="1.75" style="4" customWidth="true"/>
    <col min="13045" max="13045" width="8.375" style="4" customWidth="true"/>
    <col min="13046" max="13046" width="9.5" style="4" customWidth="true"/>
    <col min="13047" max="13047" width="1.625" style="4" customWidth="true"/>
    <col min="13048" max="13048" width="8.625" style="4" customWidth="true"/>
    <col min="13049" max="13049" width="11.25" style="4" customWidth="true"/>
    <col min="13050" max="13050" width="1.75" style="4" customWidth="true"/>
    <col min="13051" max="13051" width="8.25" style="4" customWidth="true"/>
    <col min="13052" max="13052" width="8.5" style="4" customWidth="true"/>
    <col min="13053" max="13053" width="2" style="4" customWidth="true"/>
    <col min="13054" max="13054" width="8.5" style="4" customWidth="true"/>
    <col min="13055" max="13055" width="8.875" style="4" customWidth="true"/>
    <col min="13056" max="13295" width="9" style="4"/>
    <col min="13296" max="13296" width="34.5" style="4" customWidth="true"/>
    <col min="13297" max="13297" width="1.5" style="4" customWidth="true"/>
    <col min="13298" max="13298" width="8.375" style="4" customWidth="true"/>
    <col min="13299" max="13299" width="9.5" style="4" customWidth="true"/>
    <col min="13300" max="13300" width="1.75" style="4" customWidth="true"/>
    <col min="13301" max="13301" width="8.375" style="4" customWidth="true"/>
    <col min="13302" max="13302" width="9.5" style="4" customWidth="true"/>
    <col min="13303" max="13303" width="1.625" style="4" customWidth="true"/>
    <col min="13304" max="13304" width="8.625" style="4" customWidth="true"/>
    <col min="13305" max="13305" width="11.25" style="4" customWidth="true"/>
    <col min="13306" max="13306" width="1.75" style="4" customWidth="true"/>
    <col min="13307" max="13307" width="8.25" style="4" customWidth="true"/>
    <col min="13308" max="13308" width="8.5" style="4" customWidth="true"/>
    <col min="13309" max="13309" width="2" style="4" customWidth="true"/>
    <col min="13310" max="13310" width="8.5" style="4" customWidth="true"/>
    <col min="13311" max="13311" width="8.875" style="4" customWidth="true"/>
    <col min="13312" max="13551" width="9" style="4"/>
    <col min="13552" max="13552" width="34.5" style="4" customWidth="true"/>
    <col min="13553" max="13553" width="1.5" style="4" customWidth="true"/>
    <col min="13554" max="13554" width="8.375" style="4" customWidth="true"/>
    <col min="13555" max="13555" width="9.5" style="4" customWidth="true"/>
    <col min="13556" max="13556" width="1.75" style="4" customWidth="true"/>
    <col min="13557" max="13557" width="8.375" style="4" customWidth="true"/>
    <col min="13558" max="13558" width="9.5" style="4" customWidth="true"/>
    <col min="13559" max="13559" width="1.625" style="4" customWidth="true"/>
    <col min="13560" max="13560" width="8.625" style="4" customWidth="true"/>
    <col min="13561" max="13561" width="11.25" style="4" customWidth="true"/>
    <col min="13562" max="13562" width="1.75" style="4" customWidth="true"/>
    <col min="13563" max="13563" width="8.25" style="4" customWidth="true"/>
    <col min="13564" max="13564" width="8.5" style="4" customWidth="true"/>
    <col min="13565" max="13565" width="2" style="4" customWidth="true"/>
    <col min="13566" max="13566" width="8.5" style="4" customWidth="true"/>
    <col min="13567" max="13567" width="8.875" style="4" customWidth="true"/>
    <col min="13568" max="13807" width="9" style="4"/>
    <col min="13808" max="13808" width="34.5" style="4" customWidth="true"/>
    <col min="13809" max="13809" width="1.5" style="4" customWidth="true"/>
    <col min="13810" max="13810" width="8.375" style="4" customWidth="true"/>
    <col min="13811" max="13811" width="9.5" style="4" customWidth="true"/>
    <col min="13812" max="13812" width="1.75" style="4" customWidth="true"/>
    <col min="13813" max="13813" width="8.375" style="4" customWidth="true"/>
    <col min="13814" max="13814" width="9.5" style="4" customWidth="true"/>
    <col min="13815" max="13815" width="1.625" style="4" customWidth="true"/>
    <col min="13816" max="13816" width="8.625" style="4" customWidth="true"/>
    <col min="13817" max="13817" width="11.25" style="4" customWidth="true"/>
    <col min="13818" max="13818" width="1.75" style="4" customWidth="true"/>
    <col min="13819" max="13819" width="8.25" style="4" customWidth="true"/>
    <col min="13820" max="13820" width="8.5" style="4" customWidth="true"/>
    <col min="13821" max="13821" width="2" style="4" customWidth="true"/>
    <col min="13822" max="13822" width="8.5" style="4" customWidth="true"/>
    <col min="13823" max="13823" width="8.875" style="4" customWidth="true"/>
    <col min="13824" max="14063" width="9" style="4"/>
    <col min="14064" max="14064" width="34.5" style="4" customWidth="true"/>
    <col min="14065" max="14065" width="1.5" style="4" customWidth="true"/>
    <col min="14066" max="14066" width="8.375" style="4" customWidth="true"/>
    <col min="14067" max="14067" width="9.5" style="4" customWidth="true"/>
    <col min="14068" max="14068" width="1.75" style="4" customWidth="true"/>
    <col min="14069" max="14069" width="8.375" style="4" customWidth="true"/>
    <col min="14070" max="14070" width="9.5" style="4" customWidth="true"/>
    <col min="14071" max="14071" width="1.625" style="4" customWidth="true"/>
    <col min="14072" max="14072" width="8.625" style="4" customWidth="true"/>
    <col min="14073" max="14073" width="11.25" style="4" customWidth="true"/>
    <col min="14074" max="14074" width="1.75" style="4" customWidth="true"/>
    <col min="14075" max="14075" width="8.25" style="4" customWidth="true"/>
    <col min="14076" max="14076" width="8.5" style="4" customWidth="true"/>
    <col min="14077" max="14077" width="2" style="4" customWidth="true"/>
    <col min="14078" max="14078" width="8.5" style="4" customWidth="true"/>
    <col min="14079" max="14079" width="8.875" style="4" customWidth="true"/>
    <col min="14080" max="14319" width="9" style="4"/>
    <col min="14320" max="14320" width="34.5" style="4" customWidth="true"/>
    <col min="14321" max="14321" width="1.5" style="4" customWidth="true"/>
    <col min="14322" max="14322" width="8.375" style="4" customWidth="true"/>
    <col min="14323" max="14323" width="9.5" style="4" customWidth="true"/>
    <col min="14324" max="14324" width="1.75" style="4" customWidth="true"/>
    <col min="14325" max="14325" width="8.375" style="4" customWidth="true"/>
    <col min="14326" max="14326" width="9.5" style="4" customWidth="true"/>
    <col min="14327" max="14327" width="1.625" style="4" customWidth="true"/>
    <col min="14328" max="14328" width="8.625" style="4" customWidth="true"/>
    <col min="14329" max="14329" width="11.25" style="4" customWidth="true"/>
    <col min="14330" max="14330" width="1.75" style="4" customWidth="true"/>
    <col min="14331" max="14331" width="8.25" style="4" customWidth="true"/>
    <col min="14332" max="14332" width="8.5" style="4" customWidth="true"/>
    <col min="14333" max="14333" width="2" style="4" customWidth="true"/>
    <col min="14334" max="14334" width="8.5" style="4" customWidth="true"/>
    <col min="14335" max="14335" width="8.875" style="4" customWidth="true"/>
    <col min="14336" max="14575" width="9" style="4"/>
    <col min="14576" max="14576" width="34.5" style="4" customWidth="true"/>
    <col min="14577" max="14577" width="1.5" style="4" customWidth="true"/>
    <col min="14578" max="14578" width="8.375" style="4" customWidth="true"/>
    <col min="14579" max="14579" width="9.5" style="4" customWidth="true"/>
    <col min="14580" max="14580" width="1.75" style="4" customWidth="true"/>
    <col min="14581" max="14581" width="8.375" style="4" customWidth="true"/>
    <col min="14582" max="14582" width="9.5" style="4" customWidth="true"/>
    <col min="14583" max="14583" width="1.625" style="4" customWidth="true"/>
    <col min="14584" max="14584" width="8.625" style="4" customWidth="true"/>
    <col min="14585" max="14585" width="11.25" style="4" customWidth="true"/>
    <col min="14586" max="14586" width="1.75" style="4" customWidth="true"/>
    <col min="14587" max="14587" width="8.25" style="4" customWidth="true"/>
    <col min="14588" max="14588" width="8.5" style="4" customWidth="true"/>
    <col min="14589" max="14589" width="2" style="4" customWidth="true"/>
    <col min="14590" max="14590" width="8.5" style="4" customWidth="true"/>
    <col min="14591" max="14591" width="8.875" style="4" customWidth="true"/>
    <col min="14592" max="14831" width="9" style="4"/>
    <col min="14832" max="14832" width="34.5" style="4" customWidth="true"/>
    <col min="14833" max="14833" width="1.5" style="4" customWidth="true"/>
    <col min="14834" max="14834" width="8.375" style="4" customWidth="true"/>
    <col min="14835" max="14835" width="9.5" style="4" customWidth="true"/>
    <col min="14836" max="14836" width="1.75" style="4" customWidth="true"/>
    <col min="14837" max="14837" width="8.375" style="4" customWidth="true"/>
    <col min="14838" max="14838" width="9.5" style="4" customWidth="true"/>
    <col min="14839" max="14839" width="1.625" style="4" customWidth="true"/>
    <col min="14840" max="14840" width="8.625" style="4" customWidth="true"/>
    <col min="14841" max="14841" width="11.25" style="4" customWidth="true"/>
    <col min="14842" max="14842" width="1.75" style="4" customWidth="true"/>
    <col min="14843" max="14843" width="8.25" style="4" customWidth="true"/>
    <col min="14844" max="14844" width="8.5" style="4" customWidth="true"/>
    <col min="14845" max="14845" width="2" style="4" customWidth="true"/>
    <col min="14846" max="14846" width="8.5" style="4" customWidth="true"/>
    <col min="14847" max="14847" width="8.875" style="4" customWidth="true"/>
    <col min="14848" max="15087" width="9" style="4"/>
    <col min="15088" max="15088" width="34.5" style="4" customWidth="true"/>
    <col min="15089" max="15089" width="1.5" style="4" customWidth="true"/>
    <col min="15090" max="15090" width="8.375" style="4" customWidth="true"/>
    <col min="15091" max="15091" width="9.5" style="4" customWidth="true"/>
    <col min="15092" max="15092" width="1.75" style="4" customWidth="true"/>
    <col min="15093" max="15093" width="8.375" style="4" customWidth="true"/>
    <col min="15094" max="15094" width="9.5" style="4" customWidth="true"/>
    <col min="15095" max="15095" width="1.625" style="4" customWidth="true"/>
    <col min="15096" max="15096" width="8.625" style="4" customWidth="true"/>
    <col min="15097" max="15097" width="11.25" style="4" customWidth="true"/>
    <col min="15098" max="15098" width="1.75" style="4" customWidth="true"/>
    <col min="15099" max="15099" width="8.25" style="4" customWidth="true"/>
    <col min="15100" max="15100" width="8.5" style="4" customWidth="true"/>
    <col min="15101" max="15101" width="2" style="4" customWidth="true"/>
    <col min="15102" max="15102" width="8.5" style="4" customWidth="true"/>
    <col min="15103" max="15103" width="8.875" style="4" customWidth="true"/>
    <col min="15104" max="15343" width="9" style="4"/>
    <col min="15344" max="15344" width="34.5" style="4" customWidth="true"/>
    <col min="15345" max="15345" width="1.5" style="4" customWidth="true"/>
    <col min="15346" max="15346" width="8.375" style="4" customWidth="true"/>
    <col min="15347" max="15347" width="9.5" style="4" customWidth="true"/>
    <col min="15348" max="15348" width="1.75" style="4" customWidth="true"/>
    <col min="15349" max="15349" width="8.375" style="4" customWidth="true"/>
    <col min="15350" max="15350" width="9.5" style="4" customWidth="true"/>
    <col min="15351" max="15351" width="1.625" style="4" customWidth="true"/>
    <col min="15352" max="15352" width="8.625" style="4" customWidth="true"/>
    <col min="15353" max="15353" width="11.25" style="4" customWidth="true"/>
    <col min="15354" max="15354" width="1.75" style="4" customWidth="true"/>
    <col min="15355" max="15355" width="8.25" style="4" customWidth="true"/>
    <col min="15356" max="15356" width="8.5" style="4" customWidth="true"/>
    <col min="15357" max="15357" width="2" style="4" customWidth="true"/>
    <col min="15358" max="15358" width="8.5" style="4" customWidth="true"/>
    <col min="15359" max="15359" width="8.875" style="4" customWidth="true"/>
    <col min="15360" max="15599" width="9" style="4"/>
    <col min="15600" max="15600" width="34.5" style="4" customWidth="true"/>
    <col min="15601" max="15601" width="1.5" style="4" customWidth="true"/>
    <col min="15602" max="15602" width="8.375" style="4" customWidth="true"/>
    <col min="15603" max="15603" width="9.5" style="4" customWidth="true"/>
    <col min="15604" max="15604" width="1.75" style="4" customWidth="true"/>
    <col min="15605" max="15605" width="8.375" style="4" customWidth="true"/>
    <col min="15606" max="15606" width="9.5" style="4" customWidth="true"/>
    <col min="15607" max="15607" width="1.625" style="4" customWidth="true"/>
    <col min="15608" max="15608" width="8.625" style="4" customWidth="true"/>
    <col min="15609" max="15609" width="11.25" style="4" customWidth="true"/>
    <col min="15610" max="15610" width="1.75" style="4" customWidth="true"/>
    <col min="15611" max="15611" width="8.25" style="4" customWidth="true"/>
    <col min="15612" max="15612" width="8.5" style="4" customWidth="true"/>
    <col min="15613" max="15613" width="2" style="4" customWidth="true"/>
    <col min="15614" max="15614" width="8.5" style="4" customWidth="true"/>
    <col min="15615" max="15615" width="8.875" style="4" customWidth="true"/>
    <col min="15616" max="15855" width="9" style="4"/>
    <col min="15856" max="15856" width="34.5" style="4" customWidth="true"/>
    <col min="15857" max="15857" width="1.5" style="4" customWidth="true"/>
    <col min="15858" max="15858" width="8.375" style="4" customWidth="true"/>
    <col min="15859" max="15859" width="9.5" style="4" customWidth="true"/>
    <col min="15860" max="15860" width="1.75" style="4" customWidth="true"/>
    <col min="15861" max="15861" width="8.375" style="4" customWidth="true"/>
    <col min="15862" max="15862" width="9.5" style="4" customWidth="true"/>
    <col min="15863" max="15863" width="1.625" style="4" customWidth="true"/>
    <col min="15864" max="15864" width="8.625" style="4" customWidth="true"/>
    <col min="15865" max="15865" width="11.25" style="4" customWidth="true"/>
    <col min="15866" max="15866" width="1.75" style="4" customWidth="true"/>
    <col min="15867" max="15867" width="8.25" style="4" customWidth="true"/>
    <col min="15868" max="15868" width="8.5" style="4" customWidth="true"/>
    <col min="15869" max="15869" width="2" style="4" customWidth="true"/>
    <col min="15870" max="15870" width="8.5" style="4" customWidth="true"/>
    <col min="15871" max="15871" width="8.875" style="4" customWidth="true"/>
    <col min="15872" max="16111" width="9" style="4"/>
    <col min="16112" max="16112" width="34.5" style="4" customWidth="true"/>
    <col min="16113" max="16113" width="1.5" style="4" customWidth="true"/>
    <col min="16114" max="16114" width="8.375" style="4" customWidth="true"/>
    <col min="16115" max="16115" width="9.5" style="4" customWidth="true"/>
    <col min="16116" max="16116" width="1.75" style="4" customWidth="true"/>
    <col min="16117" max="16117" width="8.375" style="4" customWidth="true"/>
    <col min="16118" max="16118" width="9.5" style="4" customWidth="true"/>
    <col min="16119" max="16119" width="1.625" style="4" customWidth="true"/>
    <col min="16120" max="16120" width="8.625" style="4" customWidth="true"/>
    <col min="16121" max="16121" width="11.25" style="4" customWidth="true"/>
    <col min="16122" max="16122" width="1.75" style="4" customWidth="true"/>
    <col min="16123" max="16123" width="8.25" style="4" customWidth="true"/>
    <col min="16124" max="16124" width="8.5" style="4" customWidth="true"/>
    <col min="16125" max="16125" width="2" style="4" customWidth="true"/>
    <col min="16126" max="16126" width="8.5" style="4" customWidth="true"/>
    <col min="16127" max="16127" width="8.875" style="4" customWidth="true"/>
    <col min="16128" max="16383" width="9" style="4"/>
  </cols>
  <sheetData>
    <row r="1" s="1" customFormat="true" ht="24.75" customHeight="true" spans="1:11">
      <c r="A1" s="9" t="s">
        <v>60</v>
      </c>
      <c r="B1" s="5"/>
      <c r="C1" s="5"/>
      <c r="D1" s="10"/>
      <c r="E1" s="26"/>
      <c r="F1" s="27"/>
      <c r="G1" s="27"/>
      <c r="H1" s="5"/>
      <c r="I1" s="5"/>
      <c r="J1" s="28"/>
      <c r="K1" s="28"/>
    </row>
    <row r="2" ht="24.75" customHeight="true" spans="2:11">
      <c r="B2" s="11"/>
      <c r="C2" s="11"/>
      <c r="D2" s="12"/>
      <c r="E2" s="12"/>
      <c r="F2" s="12"/>
      <c r="G2" s="12"/>
      <c r="H2" s="12"/>
      <c r="I2" s="12"/>
      <c r="J2" s="11" t="s">
        <v>1</v>
      </c>
      <c r="K2" s="11"/>
    </row>
    <row r="3" ht="21.95" customHeight="true" spans="1:11">
      <c r="A3" s="13" t="s">
        <v>61</v>
      </c>
      <c r="B3" s="14">
        <v>2016</v>
      </c>
      <c r="C3" s="14"/>
      <c r="D3" s="15">
        <v>2017</v>
      </c>
      <c r="E3" s="15"/>
      <c r="F3" s="15">
        <v>2018</v>
      </c>
      <c r="G3" s="15"/>
      <c r="H3" s="15">
        <v>2019</v>
      </c>
      <c r="I3" s="15"/>
      <c r="J3" s="15">
        <v>2020</v>
      </c>
      <c r="K3" s="15"/>
    </row>
    <row r="4" ht="21.95" customHeight="true" spans="1:11">
      <c r="A4" s="16"/>
      <c r="B4" s="17" t="s">
        <v>62</v>
      </c>
      <c r="C4" s="18" t="s">
        <v>63</v>
      </c>
      <c r="D4" s="17" t="s">
        <v>62</v>
      </c>
      <c r="E4" s="18" t="s">
        <v>63</v>
      </c>
      <c r="F4" s="17" t="s">
        <v>62</v>
      </c>
      <c r="G4" s="17" t="s">
        <v>63</v>
      </c>
      <c r="H4" s="17" t="s">
        <v>62</v>
      </c>
      <c r="I4" s="17" t="s">
        <v>63</v>
      </c>
      <c r="J4" s="17" t="s">
        <v>62</v>
      </c>
      <c r="K4" s="17" t="s">
        <v>63</v>
      </c>
    </row>
    <row r="5" s="2" customFormat="true" ht="23.1" customHeight="true" spans="1:11">
      <c r="A5" s="19" t="s">
        <v>64</v>
      </c>
      <c r="B5" s="5">
        <v>33402.6</v>
      </c>
      <c r="C5" s="5">
        <v>434.3</v>
      </c>
      <c r="D5" s="5">
        <v>89254.6</v>
      </c>
      <c r="E5" s="5">
        <v>424.4</v>
      </c>
      <c r="F5" s="5">
        <v>132231.2</v>
      </c>
      <c r="G5" s="5">
        <v>959.3</v>
      </c>
      <c r="H5" s="5">
        <v>192432.4</v>
      </c>
      <c r="I5" s="5">
        <v>163.7</v>
      </c>
      <c r="J5" s="5">
        <v>281041.1</v>
      </c>
      <c r="K5" s="5">
        <v>302.6</v>
      </c>
    </row>
    <row r="6" s="2" customFormat="true" ht="23.1" customHeight="true" spans="1:11">
      <c r="A6" s="19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ht="23.1" customHeight="true" spans="1:12">
      <c r="A7" s="20" t="s">
        <v>66</v>
      </c>
      <c r="B7" s="5">
        <v>401584</v>
      </c>
      <c r="C7" s="5">
        <v>7637.4</v>
      </c>
      <c r="D7" s="5">
        <v>633209.9</v>
      </c>
      <c r="E7" s="5">
        <v>4956.2</v>
      </c>
      <c r="F7" s="5">
        <v>1159476.2</v>
      </c>
      <c r="G7" s="5">
        <v>7673.7</v>
      </c>
      <c r="H7" s="5">
        <v>1166127.6</v>
      </c>
      <c r="I7" s="5">
        <v>13490.7</v>
      </c>
      <c r="J7" s="5">
        <v>1694422.6</v>
      </c>
      <c r="K7" s="5">
        <v>26096.2</v>
      </c>
      <c r="L7" s="2"/>
    </row>
    <row r="8" ht="23.1" customHeight="true" spans="1:12">
      <c r="A8" s="20" t="s">
        <v>67</v>
      </c>
      <c r="B8" s="5">
        <v>109687.6</v>
      </c>
      <c r="C8" s="5">
        <v>899.1</v>
      </c>
      <c r="D8" s="5">
        <v>235023.1</v>
      </c>
      <c r="E8" s="5">
        <v>786.9</v>
      </c>
      <c r="F8" s="5">
        <v>481940.9</v>
      </c>
      <c r="G8" s="5">
        <v>779.7</v>
      </c>
      <c r="H8" s="5">
        <v>341505.5</v>
      </c>
      <c r="I8" s="5">
        <v>2469.4</v>
      </c>
      <c r="J8" s="5">
        <v>453470.9</v>
      </c>
      <c r="K8" s="5">
        <v>4502.3</v>
      </c>
      <c r="L8" s="2"/>
    </row>
    <row r="9" ht="23.1" customHeight="true" spans="1:12">
      <c r="A9" s="21" t="s">
        <v>68</v>
      </c>
      <c r="B9" s="5">
        <v>80706.5</v>
      </c>
      <c r="C9" s="5">
        <v>449.5</v>
      </c>
      <c r="D9" s="5">
        <v>137359.2</v>
      </c>
      <c r="E9" s="5">
        <v>551.1</v>
      </c>
      <c r="F9" s="5">
        <v>212225.5</v>
      </c>
      <c r="G9" s="5">
        <v>247</v>
      </c>
      <c r="H9" s="5">
        <v>230404.4</v>
      </c>
      <c r="I9" s="5">
        <v>310.6</v>
      </c>
      <c r="J9" s="5">
        <v>312249.2</v>
      </c>
      <c r="K9" s="5">
        <v>434.1</v>
      </c>
      <c r="L9" s="2"/>
    </row>
    <row r="10" ht="23.1" customHeight="true" spans="1:12">
      <c r="A10" s="22" t="s">
        <v>69</v>
      </c>
      <c r="B10" s="5">
        <v>14380.9</v>
      </c>
      <c r="C10" s="5">
        <v>2795.2</v>
      </c>
      <c r="D10" s="5">
        <v>24364.2</v>
      </c>
      <c r="E10" s="5">
        <v>2484.7</v>
      </c>
      <c r="F10" s="5" t="s">
        <v>70</v>
      </c>
      <c r="G10" s="5" t="s">
        <v>70</v>
      </c>
      <c r="H10" s="5" t="s">
        <v>70</v>
      </c>
      <c r="I10" s="5" t="s">
        <v>70</v>
      </c>
      <c r="J10" s="5" t="s">
        <v>70</v>
      </c>
      <c r="K10" s="5" t="s">
        <v>70</v>
      </c>
      <c r="L10" s="2"/>
    </row>
    <row r="11" ht="23.1" customHeight="true" spans="1:12">
      <c r="A11" s="22" t="s">
        <v>71</v>
      </c>
      <c r="B11" s="5">
        <v>22696.4</v>
      </c>
      <c r="C11" s="5">
        <v>8312.6</v>
      </c>
      <c r="D11" s="5">
        <v>38990.8</v>
      </c>
      <c r="E11" s="5">
        <v>7828.3</v>
      </c>
      <c r="F11" s="5">
        <v>74273.4</v>
      </c>
      <c r="G11" s="5">
        <v>6917.1</v>
      </c>
      <c r="H11" s="5">
        <v>76111.7</v>
      </c>
      <c r="I11" s="5">
        <v>2913.9</v>
      </c>
      <c r="J11" s="5">
        <v>74970.5</v>
      </c>
      <c r="K11" s="5">
        <v>5795</v>
      </c>
      <c r="L11" s="2"/>
    </row>
    <row r="12" ht="23.1" customHeight="true" spans="1:12">
      <c r="A12" s="23" t="s">
        <v>72</v>
      </c>
      <c r="B12" s="5">
        <v>8328.2</v>
      </c>
      <c r="C12" s="5">
        <v>5517.4</v>
      </c>
      <c r="D12" s="5">
        <v>14781.2</v>
      </c>
      <c r="E12" s="5">
        <v>5353.6</v>
      </c>
      <c r="F12" s="5">
        <v>24316.2</v>
      </c>
      <c r="G12" s="5">
        <v>5500.8</v>
      </c>
      <c r="H12" s="5">
        <v>29265.8</v>
      </c>
      <c r="I12" s="5">
        <v>1628</v>
      </c>
      <c r="J12" s="5">
        <v>33025.8</v>
      </c>
      <c r="K12" s="5">
        <v>3030</v>
      </c>
      <c r="L12" s="2"/>
    </row>
    <row r="13" ht="23.1" customHeight="true" spans="1:12">
      <c r="A13" s="20" t="s">
        <v>73</v>
      </c>
      <c r="B13" s="5">
        <v>1360.8</v>
      </c>
      <c r="C13" s="5">
        <v>412.3</v>
      </c>
      <c r="D13" s="5">
        <v>2625</v>
      </c>
      <c r="E13" s="5">
        <v>3457.2</v>
      </c>
      <c r="F13" s="5">
        <v>8319.4</v>
      </c>
      <c r="G13" s="5">
        <v>274.1</v>
      </c>
      <c r="H13" s="5">
        <v>8191.3</v>
      </c>
      <c r="I13" s="5">
        <v>296.9</v>
      </c>
      <c r="J13" s="5">
        <v>6704.6</v>
      </c>
      <c r="K13" s="5">
        <v>664.4</v>
      </c>
      <c r="L13" s="2"/>
    </row>
    <row r="14" ht="23.1" customHeight="true" spans="1:12">
      <c r="A14" s="22" t="s">
        <v>74</v>
      </c>
      <c r="B14" s="5">
        <v>429082.2</v>
      </c>
      <c r="C14" s="5">
        <v>11715.6</v>
      </c>
      <c r="D14" s="5">
        <v>677847.2</v>
      </c>
      <c r="E14" s="5">
        <v>9552.3</v>
      </c>
      <c r="F14" s="5">
        <v>1570150</v>
      </c>
      <c r="G14" s="5">
        <v>9682.6</v>
      </c>
      <c r="H14" s="5">
        <v>1565556</v>
      </c>
      <c r="I14" s="5">
        <v>17453.8</v>
      </c>
      <c r="J14" s="5">
        <v>2136259.4</v>
      </c>
      <c r="K14" s="5">
        <v>35006.2</v>
      </c>
      <c r="L14" s="2"/>
    </row>
    <row r="15" ht="23.1" customHeight="true" spans="1:12">
      <c r="A15" s="22" t="s">
        <v>75</v>
      </c>
      <c r="B15" s="5">
        <v>363995.4</v>
      </c>
      <c r="C15" s="5">
        <v>4898.7</v>
      </c>
      <c r="D15" s="5">
        <v>570508.4</v>
      </c>
      <c r="E15" s="5">
        <v>3844.2</v>
      </c>
      <c r="F15" s="5">
        <v>1183192.3</v>
      </c>
      <c r="G15" s="5">
        <v>5240.2</v>
      </c>
      <c r="H15" s="5">
        <v>1058963</v>
      </c>
      <c r="I15" s="5">
        <v>10692.3</v>
      </c>
      <c r="J15" s="5">
        <v>1426046.2</v>
      </c>
      <c r="K15" s="5">
        <v>20600.9</v>
      </c>
      <c r="L15" s="2"/>
    </row>
    <row r="16" ht="23.1" customHeight="true" spans="1:12">
      <c r="A16" s="23" t="s">
        <v>76</v>
      </c>
      <c r="B16" s="5">
        <v>118461.7</v>
      </c>
      <c r="C16" s="5">
        <v>1705.2</v>
      </c>
      <c r="D16" s="5">
        <v>313919.8</v>
      </c>
      <c r="E16" s="5">
        <v>914.4</v>
      </c>
      <c r="F16" s="5">
        <v>484791.7</v>
      </c>
      <c r="G16" s="5">
        <v>1246.8</v>
      </c>
      <c r="H16" s="5">
        <v>241944.8</v>
      </c>
      <c r="I16" s="5">
        <v>2659.2</v>
      </c>
      <c r="J16" s="5">
        <v>307112.6</v>
      </c>
      <c r="K16" s="5">
        <v>4823.3</v>
      </c>
      <c r="L16" s="2"/>
    </row>
    <row r="17" ht="23.1" customHeight="true" spans="1:12">
      <c r="A17" s="21" t="s">
        <v>77</v>
      </c>
      <c r="B17" s="5">
        <v>368843.4</v>
      </c>
      <c r="C17" s="5">
        <v>5290</v>
      </c>
      <c r="D17" s="5">
        <v>575041</v>
      </c>
      <c r="E17" s="5">
        <v>4231.8</v>
      </c>
      <c r="F17" s="5">
        <v>1248329.2</v>
      </c>
      <c r="G17" s="5">
        <v>5523.5</v>
      </c>
      <c r="H17" s="5">
        <v>1163659.4</v>
      </c>
      <c r="I17" s="5">
        <v>11653.1</v>
      </c>
      <c r="J17" s="5">
        <v>1541547.9</v>
      </c>
      <c r="K17" s="5">
        <v>24911</v>
      </c>
      <c r="L17" s="2"/>
    </row>
    <row r="18" ht="23.1" customHeight="true" spans="1:12">
      <c r="A18" s="23" t="s">
        <v>78</v>
      </c>
      <c r="B18" s="5">
        <v>59708.8</v>
      </c>
      <c r="C18" s="5">
        <v>6425.6</v>
      </c>
      <c r="D18" s="5">
        <v>102806.2</v>
      </c>
      <c r="E18" s="5">
        <v>5320.5</v>
      </c>
      <c r="F18" s="5">
        <v>321820.8</v>
      </c>
      <c r="G18" s="5">
        <v>4159.1</v>
      </c>
      <c r="H18" s="5">
        <v>401896.6</v>
      </c>
      <c r="I18" s="5">
        <v>5800.7</v>
      </c>
      <c r="J18" s="5">
        <v>594697.7</v>
      </c>
      <c r="K18" s="5">
        <v>10095.2</v>
      </c>
      <c r="L18" s="2"/>
    </row>
    <row r="19" ht="23.1" customHeight="true" spans="1:12">
      <c r="A19" s="23" t="s">
        <v>79</v>
      </c>
      <c r="B19" s="5">
        <v>42159.7</v>
      </c>
      <c r="C19" s="5">
        <v>2730.6</v>
      </c>
      <c r="D19" s="5">
        <v>59683.5</v>
      </c>
      <c r="E19" s="5">
        <v>2069</v>
      </c>
      <c r="F19" s="5">
        <v>140189.1</v>
      </c>
      <c r="G19" s="5">
        <v>2264.4</v>
      </c>
      <c r="H19" s="5">
        <v>151883.7</v>
      </c>
      <c r="I19" s="5">
        <v>2962.3</v>
      </c>
      <c r="J19" s="5">
        <v>226663.3</v>
      </c>
      <c r="K19" s="5">
        <v>8330</v>
      </c>
      <c r="L19" s="2"/>
    </row>
    <row r="20" ht="23.1" customHeight="true" spans="1:12">
      <c r="A20" s="23" t="s">
        <v>80</v>
      </c>
      <c r="B20" s="5">
        <v>1293</v>
      </c>
      <c r="C20" s="5">
        <v>260</v>
      </c>
      <c r="D20" s="5">
        <v>1407.3</v>
      </c>
      <c r="E20" s="5">
        <v>260</v>
      </c>
      <c r="F20" s="5">
        <v>1909.5</v>
      </c>
      <c r="G20" s="5">
        <v>260</v>
      </c>
      <c r="H20" s="5" t="s">
        <v>70</v>
      </c>
      <c r="I20" s="5" t="s">
        <v>70</v>
      </c>
      <c r="J20" s="5" t="s">
        <v>70</v>
      </c>
      <c r="K20" s="5" t="s">
        <v>70</v>
      </c>
      <c r="L20" s="2"/>
    </row>
    <row r="21" ht="23.1" customHeight="true" spans="1:12">
      <c r="A21" s="23" t="s">
        <v>81</v>
      </c>
      <c r="B21" s="5">
        <v>200</v>
      </c>
      <c r="C21" s="5">
        <v>0</v>
      </c>
      <c r="D21" s="5">
        <v>1000</v>
      </c>
      <c r="E21" s="5">
        <v>0</v>
      </c>
      <c r="F21" s="5">
        <v>3947.9</v>
      </c>
      <c r="G21" s="5">
        <v>0</v>
      </c>
      <c r="H21" s="5" t="s">
        <v>70</v>
      </c>
      <c r="I21" s="5" t="s">
        <v>70</v>
      </c>
      <c r="J21" s="5" t="s">
        <v>70</v>
      </c>
      <c r="K21" s="5" t="s">
        <v>70</v>
      </c>
      <c r="L21" s="2"/>
    </row>
    <row r="22" ht="23.1" customHeight="true" spans="1:12">
      <c r="A22" s="23" t="s">
        <v>82</v>
      </c>
      <c r="B22" s="5">
        <v>26068.2</v>
      </c>
      <c r="C22" s="5">
        <v>2132.8</v>
      </c>
      <c r="D22" s="5">
        <v>32363.4</v>
      </c>
      <c r="E22" s="5">
        <v>1020</v>
      </c>
      <c r="F22" s="5">
        <v>81918.9</v>
      </c>
      <c r="G22" s="5">
        <v>1430.1</v>
      </c>
      <c r="H22" s="5" t="s">
        <v>70</v>
      </c>
      <c r="I22" s="5" t="s">
        <v>70</v>
      </c>
      <c r="J22" s="5" t="s">
        <v>70</v>
      </c>
      <c r="K22" s="5" t="s">
        <v>70</v>
      </c>
      <c r="L22" s="2"/>
    </row>
    <row r="23" ht="23.1" customHeight="true" spans="1:12">
      <c r="A23" s="23" t="s">
        <v>83</v>
      </c>
      <c r="B23" s="5">
        <v>11469.5</v>
      </c>
      <c r="C23" s="5">
        <v>337.8</v>
      </c>
      <c r="D23" s="5">
        <v>21564.9</v>
      </c>
      <c r="E23" s="5">
        <v>789</v>
      </c>
      <c r="F23" s="5">
        <v>38681.1</v>
      </c>
      <c r="G23" s="5">
        <v>574.3</v>
      </c>
      <c r="H23" s="5" t="s">
        <v>70</v>
      </c>
      <c r="I23" s="5" t="s">
        <v>70</v>
      </c>
      <c r="J23" s="5" t="s">
        <v>70</v>
      </c>
      <c r="K23" s="5" t="s">
        <v>70</v>
      </c>
      <c r="L23" s="2"/>
    </row>
    <row r="24" ht="23.1" customHeight="true" spans="1:12">
      <c r="A24" s="23" t="s">
        <v>84</v>
      </c>
      <c r="B24" s="5">
        <v>877.9</v>
      </c>
      <c r="C24" s="5">
        <v>0</v>
      </c>
      <c r="D24" s="5">
        <v>2928.2</v>
      </c>
      <c r="E24" s="5">
        <v>0</v>
      </c>
      <c r="F24" s="5">
        <v>11498.9</v>
      </c>
      <c r="G24" s="5">
        <v>0</v>
      </c>
      <c r="H24" s="5" t="s">
        <v>70</v>
      </c>
      <c r="I24" s="5" t="s">
        <v>70</v>
      </c>
      <c r="J24" s="5" t="s">
        <v>70</v>
      </c>
      <c r="K24" s="5" t="s">
        <v>70</v>
      </c>
      <c r="L24" s="2"/>
    </row>
    <row r="25" ht="23.1" customHeight="true" spans="1:12">
      <c r="A25" s="23" t="s">
        <v>85</v>
      </c>
      <c r="B25" s="5">
        <v>2251.1</v>
      </c>
      <c r="C25" s="5">
        <v>0</v>
      </c>
      <c r="D25" s="5">
        <v>419.7</v>
      </c>
      <c r="E25" s="5">
        <v>0</v>
      </c>
      <c r="F25" s="5">
        <v>2232.8</v>
      </c>
      <c r="G25" s="5">
        <v>0</v>
      </c>
      <c r="H25" s="5" t="s">
        <v>70</v>
      </c>
      <c r="I25" s="5" t="s">
        <v>70</v>
      </c>
      <c r="J25" s="5" t="s">
        <v>70</v>
      </c>
      <c r="K25" s="5" t="s">
        <v>70</v>
      </c>
      <c r="L25" s="2"/>
    </row>
    <row r="26" ht="23.1" customHeight="true" spans="1:12">
      <c r="A26" s="19" t="s">
        <v>86</v>
      </c>
      <c r="D26" s="5"/>
      <c r="E26" s="5"/>
      <c r="F26" s="5"/>
      <c r="G26" s="5"/>
      <c r="J26" s="5"/>
      <c r="K26" s="5"/>
      <c r="L26" s="2"/>
    </row>
    <row r="27" s="3" customFormat="true" ht="23.1" customHeight="true" spans="1:12">
      <c r="A27" s="23" t="s">
        <v>87</v>
      </c>
      <c r="B27" s="5">
        <v>1086091.8</v>
      </c>
      <c r="C27" s="5">
        <v>20362.4</v>
      </c>
      <c r="D27" s="5">
        <v>1595257.5</v>
      </c>
      <c r="E27" s="5">
        <v>17525.3</v>
      </c>
      <c r="F27" s="5">
        <v>2471969.9</v>
      </c>
      <c r="G27" s="5">
        <v>19667.2</v>
      </c>
      <c r="H27" s="5">
        <v>2139274.5</v>
      </c>
      <c r="I27" s="5">
        <v>36795.8</v>
      </c>
      <c r="J27" s="5">
        <v>2618678.3</v>
      </c>
      <c r="K27" s="5">
        <v>44157.8</v>
      </c>
      <c r="L27" s="29"/>
    </row>
    <row r="28" s="3" customFormat="true" ht="23.1" customHeight="true" spans="1:12">
      <c r="A28" s="23" t="s">
        <v>88</v>
      </c>
      <c r="B28" s="5">
        <v>1013107.9</v>
      </c>
      <c r="C28" s="5">
        <v>12865.7</v>
      </c>
      <c r="D28" s="5">
        <v>1491207</v>
      </c>
      <c r="E28" s="5">
        <v>12326.1</v>
      </c>
      <c r="F28" s="5">
        <v>2333248</v>
      </c>
      <c r="G28" s="5">
        <v>13247.1</v>
      </c>
      <c r="H28" s="5">
        <v>1926718.8</v>
      </c>
      <c r="I28" s="5">
        <v>23830.1</v>
      </c>
      <c r="J28" s="5">
        <v>2312225</v>
      </c>
      <c r="K28" s="5">
        <v>26703.7</v>
      </c>
      <c r="L28" s="29"/>
    </row>
    <row r="29" s="3" customFormat="true" ht="23.1" customHeight="true" spans="1:12">
      <c r="A29" s="23" t="s">
        <v>89</v>
      </c>
      <c r="B29" s="5">
        <v>14367.4</v>
      </c>
      <c r="C29" s="5">
        <v>479.1</v>
      </c>
      <c r="D29" s="5">
        <v>15445.6</v>
      </c>
      <c r="E29" s="5">
        <v>397.9</v>
      </c>
      <c r="F29" s="5">
        <v>17262.9</v>
      </c>
      <c r="G29" s="5">
        <v>141.4</v>
      </c>
      <c r="H29" s="5">
        <v>18778.4</v>
      </c>
      <c r="I29" s="5">
        <v>195.1</v>
      </c>
      <c r="J29" s="5">
        <v>20518.7</v>
      </c>
      <c r="K29" s="5">
        <v>53.9</v>
      </c>
      <c r="L29" s="29"/>
    </row>
    <row r="30" ht="23.1" customHeight="true" spans="1:12">
      <c r="A30" s="22" t="s">
        <v>90</v>
      </c>
      <c r="B30" s="5">
        <v>1597</v>
      </c>
      <c r="C30" s="5">
        <v>93.9</v>
      </c>
      <c r="D30" s="5">
        <v>9.3</v>
      </c>
      <c r="E30" s="5">
        <v>92.1</v>
      </c>
      <c r="F30" s="5">
        <v>5172.2</v>
      </c>
      <c r="G30" s="5">
        <v>115</v>
      </c>
      <c r="H30" s="5">
        <v>7304.8</v>
      </c>
      <c r="I30" s="5">
        <v>354</v>
      </c>
      <c r="J30" s="5">
        <v>24484.5</v>
      </c>
      <c r="K30" s="5">
        <v>0</v>
      </c>
      <c r="L30" s="2"/>
    </row>
    <row r="31" ht="23.1" customHeight="true" spans="1:12">
      <c r="A31" s="22" t="s">
        <v>91</v>
      </c>
      <c r="B31" s="5">
        <v>15091.3</v>
      </c>
      <c r="C31" s="5">
        <v>2914.8</v>
      </c>
      <c r="D31" s="5">
        <v>27692.3</v>
      </c>
      <c r="E31" s="5">
        <v>2614.7</v>
      </c>
      <c r="F31" s="5">
        <v>49101.5</v>
      </c>
      <c r="G31" s="5">
        <v>3088.1</v>
      </c>
      <c r="H31" s="5">
        <v>62304.1</v>
      </c>
      <c r="I31" s="5">
        <v>6593.6</v>
      </c>
      <c r="J31" s="5">
        <v>76037.7</v>
      </c>
      <c r="K31" s="5">
        <v>8842.2</v>
      </c>
      <c r="L31" s="2"/>
    </row>
    <row r="32" ht="23.1" customHeight="true" spans="1:12">
      <c r="A32" s="22" t="s">
        <v>92</v>
      </c>
      <c r="B32" s="5">
        <v>191.9</v>
      </c>
      <c r="C32" s="5">
        <v>27.4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2"/>
    </row>
    <row r="33" ht="23.1" customHeight="true" spans="1:12">
      <c r="A33" s="22" t="s">
        <v>93</v>
      </c>
      <c r="B33" s="5">
        <v>5727.3</v>
      </c>
      <c r="C33" s="5">
        <v>93.8</v>
      </c>
      <c r="D33" s="5">
        <v>1811.9</v>
      </c>
      <c r="E33" s="5">
        <v>135.7</v>
      </c>
      <c r="F33" s="5">
        <v>11671.8</v>
      </c>
      <c r="G33" s="5">
        <v>102.4</v>
      </c>
      <c r="H33" s="5">
        <v>14145.7</v>
      </c>
      <c r="I33" s="5">
        <v>455</v>
      </c>
      <c r="J33" s="5">
        <v>19730.2</v>
      </c>
      <c r="K33" s="5">
        <v>169.7</v>
      </c>
      <c r="L33" s="2"/>
    </row>
    <row r="34" ht="23.1" customHeight="true" spans="1:12">
      <c r="A34" s="22" t="s">
        <v>94</v>
      </c>
      <c r="B34" s="5">
        <v>1665.1</v>
      </c>
      <c r="C34" s="5">
        <v>22.6</v>
      </c>
      <c r="D34" s="5">
        <v>2375.8</v>
      </c>
      <c r="E34" s="5">
        <v>6.2</v>
      </c>
      <c r="F34" s="5">
        <v>11917.7</v>
      </c>
      <c r="G34" s="5">
        <v>1.2</v>
      </c>
      <c r="H34" s="5" t="s">
        <v>70</v>
      </c>
      <c r="I34" s="5" t="s">
        <v>70</v>
      </c>
      <c r="J34" s="5" t="s">
        <v>70</v>
      </c>
      <c r="K34" s="5" t="s">
        <v>70</v>
      </c>
      <c r="L34" s="2"/>
    </row>
    <row r="35" ht="23.1" customHeight="true" spans="1:12">
      <c r="A35" s="22" t="s">
        <v>95</v>
      </c>
      <c r="B35" s="5">
        <v>8755.9</v>
      </c>
      <c r="C35" s="5">
        <v>910.3</v>
      </c>
      <c r="D35" s="5">
        <v>21201.9</v>
      </c>
      <c r="E35" s="5">
        <v>127.3</v>
      </c>
      <c r="F35" s="5">
        <v>-6974.4</v>
      </c>
      <c r="G35" s="5">
        <v>788.1</v>
      </c>
      <c r="H35" s="5">
        <v>29336.3</v>
      </c>
      <c r="I35" s="5">
        <v>1490.8</v>
      </c>
      <c r="J35" s="5">
        <v>71944.3</v>
      </c>
      <c r="K35" s="5">
        <v>1848.8</v>
      </c>
      <c r="L35" s="2"/>
    </row>
    <row r="36" ht="23.1" customHeight="true" spans="1:12">
      <c r="A36" s="22" t="s">
        <v>96</v>
      </c>
      <c r="B36" s="5">
        <v>452.2</v>
      </c>
      <c r="C36" s="5">
        <v>0</v>
      </c>
      <c r="D36" s="5" t="s">
        <v>70</v>
      </c>
      <c r="E36" s="5" t="s">
        <v>70</v>
      </c>
      <c r="F36" s="5" t="s">
        <v>70</v>
      </c>
      <c r="G36" s="5" t="s">
        <v>70</v>
      </c>
      <c r="H36" s="5" t="s">
        <v>70</v>
      </c>
      <c r="I36" s="5" t="s">
        <v>70</v>
      </c>
      <c r="J36" s="5" t="s">
        <v>70</v>
      </c>
      <c r="K36" s="5" t="s">
        <v>70</v>
      </c>
      <c r="L36" s="2"/>
    </row>
    <row r="37" ht="23.1" customHeight="true" spans="1:12">
      <c r="A37" s="22" t="s">
        <v>97</v>
      </c>
      <c r="B37" s="5">
        <v>831.3</v>
      </c>
      <c r="C37" s="5">
        <v>54.3</v>
      </c>
      <c r="D37" s="5">
        <v>1000.4</v>
      </c>
      <c r="E37" s="5">
        <v>473</v>
      </c>
      <c r="F37" s="5">
        <v>4731.9</v>
      </c>
      <c r="G37" s="5">
        <v>14.3</v>
      </c>
      <c r="H37" s="5">
        <v>3938.7</v>
      </c>
      <c r="I37" s="5">
        <v>227.2</v>
      </c>
      <c r="J37" s="5">
        <v>3193</v>
      </c>
      <c r="K37" s="5">
        <v>329</v>
      </c>
      <c r="L37" s="2"/>
    </row>
    <row r="38" ht="23.1" customHeight="true" spans="1:12">
      <c r="A38" s="22" t="s">
        <v>98</v>
      </c>
      <c r="B38" s="5">
        <v>9540.8</v>
      </c>
      <c r="C38" s="5">
        <v>850.5</v>
      </c>
      <c r="D38" s="5">
        <v>22129.8</v>
      </c>
      <c r="E38" s="5">
        <v>1059</v>
      </c>
      <c r="F38" s="5">
        <v>-3550.9</v>
      </c>
      <c r="G38" s="5">
        <v>759.5</v>
      </c>
      <c r="H38" s="5">
        <v>30622</v>
      </c>
      <c r="I38" s="5">
        <v>1622</v>
      </c>
      <c r="J38" s="5">
        <v>73695.6</v>
      </c>
      <c r="K38" s="5">
        <v>2060.1</v>
      </c>
      <c r="L38" s="2"/>
    </row>
    <row r="39" ht="23.1" customHeight="true" spans="1:12">
      <c r="A39" s="22" t="s">
        <v>99</v>
      </c>
      <c r="B39" s="5">
        <v>4163.6</v>
      </c>
      <c r="C39" s="5">
        <v>73.3</v>
      </c>
      <c r="D39" s="5" t="s">
        <v>70</v>
      </c>
      <c r="E39" s="5" t="s">
        <v>70</v>
      </c>
      <c r="F39" s="5" t="s">
        <v>70</v>
      </c>
      <c r="G39" s="5" t="s">
        <v>70</v>
      </c>
      <c r="H39" s="5" t="s">
        <v>70</v>
      </c>
      <c r="I39" s="5" t="s">
        <v>70</v>
      </c>
      <c r="J39" s="5" t="s">
        <v>70</v>
      </c>
      <c r="K39" s="5" t="s">
        <v>70</v>
      </c>
      <c r="L39" s="2"/>
    </row>
    <row r="40" s="2" customFormat="true" ht="23.1" customHeight="true" spans="1:11">
      <c r="A40" s="19" t="s">
        <v>100</v>
      </c>
      <c r="B40" s="5">
        <v>14858.1</v>
      </c>
      <c r="C40" s="5">
        <v>8509</v>
      </c>
      <c r="D40" s="5">
        <v>27294.7</v>
      </c>
      <c r="E40" s="5">
        <v>6488.1</v>
      </c>
      <c r="F40" s="5">
        <v>44130</v>
      </c>
      <c r="G40" s="5">
        <v>7142.6</v>
      </c>
      <c r="H40" s="5">
        <v>64048.1</v>
      </c>
      <c r="I40" s="5">
        <v>10723.3</v>
      </c>
      <c r="J40" s="5">
        <v>79132.3</v>
      </c>
      <c r="K40" s="5">
        <v>10765.8</v>
      </c>
    </row>
    <row r="41" s="2" customFormat="true" ht="23.1" customHeight="true" spans="1:11">
      <c r="A41" s="24" t="s">
        <v>101</v>
      </c>
      <c r="B41" s="17">
        <v>2427</v>
      </c>
      <c r="C41" s="17">
        <v>1558</v>
      </c>
      <c r="D41" s="17">
        <v>3411</v>
      </c>
      <c r="E41" s="17">
        <v>1053</v>
      </c>
      <c r="F41" s="17" t="s">
        <v>102</v>
      </c>
      <c r="G41" s="17" t="s">
        <v>103</v>
      </c>
      <c r="H41" s="17">
        <v>6164</v>
      </c>
      <c r="I41" s="17">
        <v>1800</v>
      </c>
      <c r="J41" s="17">
        <v>739.1</v>
      </c>
      <c r="K41" s="17">
        <v>170</v>
      </c>
    </row>
    <row r="42" spans="1:1">
      <c r="A42" s="25"/>
    </row>
    <row r="49" spans="2:9">
      <c r="B49" s="3"/>
      <c r="C49" s="3"/>
      <c r="D49" s="3"/>
      <c r="F49" s="3"/>
      <c r="G49" s="3"/>
      <c r="H49" s="4"/>
      <c r="I49" s="4"/>
    </row>
    <row r="50" spans="2:9">
      <c r="B50" s="3"/>
      <c r="C50" s="3"/>
      <c r="D50" s="3"/>
      <c r="F50" s="3"/>
      <c r="G50" s="3"/>
      <c r="H50" s="4"/>
      <c r="I50" s="4"/>
    </row>
    <row r="51" spans="2:9">
      <c r="B51" s="3"/>
      <c r="C51" s="3"/>
      <c r="D51" s="3"/>
      <c r="F51" s="3"/>
      <c r="G51" s="3"/>
      <c r="H51" s="4"/>
      <c r="I51" s="4"/>
    </row>
    <row r="52" spans="2:9">
      <c r="B52" s="3"/>
      <c r="C52" s="3"/>
      <c r="D52" s="3"/>
      <c r="F52" s="3"/>
      <c r="G52" s="3"/>
      <c r="H52" s="4"/>
      <c r="I52" s="4"/>
    </row>
    <row r="53" spans="2:9">
      <c r="B53" s="3"/>
      <c r="C53" s="3"/>
      <c r="D53" s="3"/>
      <c r="F53" s="3"/>
      <c r="G53" s="3"/>
      <c r="H53" s="4"/>
      <c r="I53" s="4"/>
    </row>
    <row r="54" spans="2:9">
      <c r="B54" s="3"/>
      <c r="C54" s="3"/>
      <c r="D54" s="3"/>
      <c r="F54" s="3"/>
      <c r="G54" s="3"/>
      <c r="H54" s="4"/>
      <c r="I54" s="4"/>
    </row>
    <row r="55" spans="2:9">
      <c r="B55" s="3"/>
      <c r="C55" s="3"/>
      <c r="D55" s="3"/>
      <c r="F55" s="3"/>
      <c r="G55" s="3"/>
      <c r="H55" s="4"/>
      <c r="I55" s="4"/>
    </row>
    <row r="56" spans="2:9">
      <c r="B56" s="3"/>
      <c r="C56" s="3"/>
      <c r="D56" s="3"/>
      <c r="F56" s="3"/>
      <c r="G56" s="3"/>
      <c r="H56" s="4"/>
      <c r="I56" s="4"/>
    </row>
    <row r="57" spans="2:9">
      <c r="B57" s="3"/>
      <c r="C57" s="3"/>
      <c r="D57" s="3"/>
      <c r="F57" s="3"/>
      <c r="G57" s="3"/>
      <c r="H57" s="4"/>
      <c r="I57" s="4"/>
    </row>
    <row r="58" spans="2:9">
      <c r="B58" s="3"/>
      <c r="C58" s="3"/>
      <c r="D58" s="3"/>
      <c r="F58" s="3"/>
      <c r="G58" s="3"/>
      <c r="H58" s="4"/>
      <c r="I58" s="4"/>
    </row>
    <row r="59" spans="2:9">
      <c r="B59" s="3"/>
      <c r="C59" s="3"/>
      <c r="D59" s="3"/>
      <c r="F59" s="3"/>
      <c r="G59" s="3"/>
      <c r="H59" s="4"/>
      <c r="I59" s="4"/>
    </row>
    <row r="60" spans="2:9">
      <c r="B60" s="3"/>
      <c r="C60" s="3"/>
      <c r="D60" s="3"/>
      <c r="F60" s="3"/>
      <c r="G60" s="3"/>
      <c r="H60" s="4"/>
      <c r="I60" s="4"/>
    </row>
    <row r="61" spans="2:9">
      <c r="B61" s="3"/>
      <c r="C61" s="3"/>
      <c r="D61" s="3"/>
      <c r="F61" s="3"/>
      <c r="G61" s="3"/>
      <c r="H61" s="4"/>
      <c r="I61" s="4"/>
    </row>
    <row r="62" spans="2:9">
      <c r="B62" s="3"/>
      <c r="C62" s="3"/>
      <c r="D62" s="3"/>
      <c r="F62" s="3"/>
      <c r="G62" s="3"/>
      <c r="H62" s="4"/>
      <c r="I62" s="4"/>
    </row>
    <row r="63" spans="2:9">
      <c r="B63" s="3"/>
      <c r="C63" s="3"/>
      <c r="D63" s="3"/>
      <c r="F63" s="3"/>
      <c r="G63" s="3"/>
      <c r="H63" s="4"/>
      <c r="I63" s="4"/>
    </row>
    <row r="64" spans="2:9">
      <c r="B64" s="3"/>
      <c r="C64" s="3"/>
      <c r="D64" s="3"/>
      <c r="F64" s="3"/>
      <c r="G64" s="3"/>
      <c r="H64" s="4"/>
      <c r="I64" s="4"/>
    </row>
    <row r="65" spans="2:9">
      <c r="B65" s="3"/>
      <c r="C65" s="3"/>
      <c r="D65" s="3"/>
      <c r="F65" s="3"/>
      <c r="G65" s="3"/>
      <c r="H65" s="4"/>
      <c r="I65" s="4"/>
    </row>
    <row r="66" spans="2:9">
      <c r="B66" s="3"/>
      <c r="C66" s="3"/>
      <c r="D66" s="3"/>
      <c r="F66" s="3"/>
      <c r="G66" s="3"/>
      <c r="H66" s="4"/>
      <c r="I66" s="4"/>
    </row>
    <row r="67" spans="2:9">
      <c r="B67" s="3"/>
      <c r="C67" s="3"/>
      <c r="D67" s="3"/>
      <c r="F67" s="3"/>
      <c r="G67" s="3"/>
      <c r="H67" s="4"/>
      <c r="I67" s="4"/>
    </row>
    <row r="68" spans="2:9">
      <c r="B68" s="3"/>
      <c r="C68" s="3"/>
      <c r="D68" s="3"/>
      <c r="F68" s="3"/>
      <c r="G68" s="3"/>
      <c r="H68" s="4"/>
      <c r="I68" s="4"/>
    </row>
    <row r="69" spans="2:9">
      <c r="B69" s="3"/>
      <c r="C69" s="3"/>
      <c r="D69" s="3"/>
      <c r="F69" s="3"/>
      <c r="G69" s="3"/>
      <c r="H69" s="4"/>
      <c r="I69" s="4"/>
    </row>
    <row r="70" spans="2:9">
      <c r="B70" s="3"/>
      <c r="C70" s="3"/>
      <c r="D70" s="3"/>
      <c r="F70" s="3"/>
      <c r="G70" s="3"/>
      <c r="H70" s="4"/>
      <c r="I70" s="4"/>
    </row>
    <row r="71" spans="2:9">
      <c r="B71" s="3"/>
      <c r="C71" s="3"/>
      <c r="D71" s="3"/>
      <c r="F71" s="3"/>
      <c r="G71" s="3"/>
      <c r="H71" s="4"/>
      <c r="I71" s="4"/>
    </row>
    <row r="72" spans="2:9">
      <c r="B72" s="3"/>
      <c r="C72" s="3"/>
      <c r="D72" s="3"/>
      <c r="F72" s="3"/>
      <c r="G72" s="3"/>
      <c r="H72" s="4"/>
      <c r="I72" s="4"/>
    </row>
    <row r="73" spans="2:9">
      <c r="B73" s="3"/>
      <c r="C73" s="3"/>
      <c r="D73" s="3"/>
      <c r="F73" s="3"/>
      <c r="G73" s="3"/>
      <c r="H73" s="4"/>
      <c r="I73" s="4"/>
    </row>
    <row r="74" spans="2:9">
      <c r="B74" s="3"/>
      <c r="C74" s="3"/>
      <c r="D74" s="3"/>
      <c r="F74" s="3"/>
      <c r="G74" s="3"/>
      <c r="H74" s="4"/>
      <c r="I74" s="4"/>
    </row>
    <row r="75" spans="2:9">
      <c r="B75" s="3"/>
      <c r="C75" s="3"/>
      <c r="D75" s="3"/>
      <c r="F75" s="3"/>
      <c r="G75" s="3"/>
      <c r="H75" s="4"/>
      <c r="I75" s="4"/>
    </row>
  </sheetData>
  <mergeCells count="8">
    <mergeCell ref="B2:C2"/>
    <mergeCell ref="J2:K2"/>
    <mergeCell ref="B3:C3"/>
    <mergeCell ref="D3:E3"/>
    <mergeCell ref="F3:G3"/>
    <mergeCell ref="H3:I3"/>
    <mergeCell ref="J3:K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社消零总额</vt:lpstr>
      <vt:lpstr>社消零指数</vt:lpstr>
      <vt:lpstr>限额以上批发和零售业企业商品分类销售情况</vt:lpstr>
      <vt:lpstr>限额以上批发零售和住宿餐饮企业主要财务指标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wangfuxing</cp:lastModifiedBy>
  <dcterms:created xsi:type="dcterms:W3CDTF">2006-09-17T00:00:00Z</dcterms:created>
  <dcterms:modified xsi:type="dcterms:W3CDTF">2022-01-21T17:03:41Z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