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汇总表" sheetId="4" r:id="rId1"/>
  </sheets>
  <calcPr calcId="144525"/>
</workbook>
</file>

<file path=xl/sharedStrings.xml><?xml version="1.0" encoding="utf-8"?>
<sst xmlns="http://schemas.openxmlformats.org/spreadsheetml/2006/main" count="31" uniqueCount="25">
  <si>
    <t>附件1-4</t>
  </si>
  <si>
    <t>调减重点民生支出汇总表情况表</t>
  </si>
  <si>
    <t>单位：万元</t>
  </si>
  <si>
    <t>序号</t>
  </si>
  <si>
    <t>重点民生支出类型</t>
  </si>
  <si>
    <t>拟调减项目</t>
  </si>
  <si>
    <t>备注</t>
  </si>
  <si>
    <t>合计</t>
  </si>
  <si>
    <t>重点项目经费</t>
  </si>
  <si>
    <t>计生考核经费</t>
  </si>
  <si>
    <t>永久基本农田整改补划工作经费</t>
  </si>
  <si>
    <t>教育支出</t>
  </si>
  <si>
    <t>科学技术支出</t>
  </si>
  <si>
    <t>文化旅游体育与传媒支出</t>
  </si>
  <si>
    <t>社会保障和就业支出</t>
  </si>
  <si>
    <t>卫生健康支出</t>
  </si>
  <si>
    <t>农林水支出</t>
  </si>
  <si>
    <t>建议调入项目</t>
  </si>
  <si>
    <t>支出类型</t>
  </si>
  <si>
    <t>项目名称</t>
  </si>
  <si>
    <t>金额</t>
  </si>
  <si>
    <t>城乡社区支出</t>
  </si>
  <si>
    <t>预算准备金</t>
  </si>
  <si>
    <t>预留增人增资增机构经费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</si>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</sst>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</numFmts>
  <fonts count="34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微软雅黑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H13" sqref="H13"/>
    </sheetView>
  </sheetViews>
  <sheetFormatPr defaultColWidth="9" defaultRowHeight="14.25" outlineLevelCol="6"/>
  <cols>
    <col min="1" max="1" width="7.25" style="1" customWidth="1"/>
    <col min="2" max="2" width="25.75" style="2" customWidth="1"/>
    <col min="3" max="4" width="25.25" style="1" customWidth="1"/>
    <col min="5" max="5" width="20" style="1" customWidth="1"/>
    <col min="6" max="6" width="20.75" style="1" customWidth="1"/>
    <col min="7" max="7" width="13.875" style="2" customWidth="1"/>
    <col min="8" max="9" width="12.625" style="2"/>
    <col min="10" max="16384" width="9" style="2"/>
  </cols>
  <sheetData>
    <row r="1" ht="16.5" spans="1:7">
      <c r="A1" s="3" t="s">
        <v>0</v>
      </c>
      <c r="B1" s="3"/>
      <c r="C1" s="4"/>
      <c r="D1" s="5"/>
      <c r="E1" s="5"/>
      <c r="F1" s="5"/>
      <c r="G1" s="6"/>
    </row>
    <row r="2" ht="30" customHeight="1" spans="1:7">
      <c r="A2" s="7" t="s">
        <v>1</v>
      </c>
      <c r="B2" s="7"/>
      <c r="C2" s="7"/>
      <c r="D2" s="7"/>
      <c r="E2" s="7"/>
      <c r="F2" s="7"/>
      <c r="G2" s="7"/>
    </row>
    <row r="3" ht="21" customHeight="1" spans="1:7">
      <c r="A3" s="8"/>
      <c r="B3" s="9"/>
      <c r="C3" s="8"/>
      <c r="D3" s="10"/>
      <c r="E3" s="10"/>
      <c r="F3" s="10"/>
      <c r="G3" s="11" t="s">
        <v>2</v>
      </c>
    </row>
    <row r="4" ht="32" customHeight="1" spans="1:7">
      <c r="A4" s="12" t="s">
        <v>3</v>
      </c>
      <c r="B4" s="13" t="s">
        <v>4</v>
      </c>
      <c r="C4" s="14" t="s">
        <v>5</v>
      </c>
      <c r="D4" s="15"/>
      <c r="E4" s="15"/>
      <c r="F4" s="16"/>
      <c r="G4" s="17" t="s">
        <v>6</v>
      </c>
    </row>
    <row r="5" ht="47" customHeight="1" spans="1:7">
      <c r="A5" s="12"/>
      <c r="B5" s="13"/>
      <c r="C5" s="13" t="s">
        <v>7</v>
      </c>
      <c r="D5" s="13" t="s">
        <v>8</v>
      </c>
      <c r="E5" s="13" t="s">
        <v>9</v>
      </c>
      <c r="F5" s="13" t="s">
        <v>10</v>
      </c>
      <c r="G5" s="17"/>
    </row>
    <row r="6" ht="30" customHeight="1" spans="1:7">
      <c r="A6" s="18">
        <v>1</v>
      </c>
      <c r="B6" s="19" t="s">
        <v>11</v>
      </c>
      <c r="C6" s="20">
        <f>D6+E6+F6</f>
        <v>32654.145</v>
      </c>
      <c r="D6" s="20">
        <v>32654.145</v>
      </c>
      <c r="E6" s="20"/>
      <c r="F6" s="20"/>
      <c r="G6" s="21"/>
    </row>
    <row r="7" ht="30" customHeight="1" spans="1:7">
      <c r="A7" s="18">
        <v>2</v>
      </c>
      <c r="B7" s="19" t="s">
        <v>12</v>
      </c>
      <c r="C7" s="20">
        <f t="shared" ref="C7:C12" si="0">D7+E7+F7</f>
        <v>212</v>
      </c>
      <c r="D7" s="20">
        <v>212</v>
      </c>
      <c r="E7" s="22"/>
      <c r="F7" s="22"/>
      <c r="G7" s="23"/>
    </row>
    <row r="8" ht="30" customHeight="1" spans="1:7">
      <c r="A8" s="18">
        <v>4</v>
      </c>
      <c r="B8" s="19" t="s">
        <v>13</v>
      </c>
      <c r="C8" s="20">
        <f t="shared" si="0"/>
        <v>349</v>
      </c>
      <c r="D8" s="22">
        <v>349</v>
      </c>
      <c r="E8" s="22"/>
      <c r="F8" s="22"/>
      <c r="G8" s="23"/>
    </row>
    <row r="9" ht="30" customHeight="1" spans="1:7">
      <c r="A9" s="18">
        <v>5</v>
      </c>
      <c r="B9" s="19" t="s">
        <v>14</v>
      </c>
      <c r="C9" s="20">
        <f t="shared" si="0"/>
        <v>705</v>
      </c>
      <c r="D9" s="22">
        <v>705</v>
      </c>
      <c r="E9" s="22"/>
      <c r="F9" s="22"/>
      <c r="G9" s="24"/>
    </row>
    <row r="10" ht="30" customHeight="1" spans="1:7">
      <c r="A10" s="18">
        <v>6</v>
      </c>
      <c r="B10" s="19" t="s">
        <v>15</v>
      </c>
      <c r="C10" s="20">
        <f t="shared" si="0"/>
        <v>18451.7801</v>
      </c>
      <c r="D10" s="22">
        <v>9926.4192</v>
      </c>
      <c r="E10" s="22">
        <f>8525.9968-0.6359</f>
        <v>8525.3609</v>
      </c>
      <c r="F10" s="22"/>
      <c r="G10" s="24"/>
    </row>
    <row r="11" ht="30" customHeight="1" spans="1:7">
      <c r="A11" s="18">
        <v>7</v>
      </c>
      <c r="B11" s="19" t="s">
        <v>16</v>
      </c>
      <c r="C11" s="20">
        <f t="shared" si="0"/>
        <v>10896.406479</v>
      </c>
      <c r="D11" s="22">
        <v>345</v>
      </c>
      <c r="E11" s="22"/>
      <c r="F11" s="22">
        <v>10551.406479</v>
      </c>
      <c r="G11" s="24"/>
    </row>
    <row r="12" ht="30" customHeight="1" spans="1:7">
      <c r="A12" s="25" t="s">
        <v>7</v>
      </c>
      <c r="B12" s="26"/>
      <c r="C12" s="27">
        <f t="shared" si="0"/>
        <v>63268.331579</v>
      </c>
      <c r="D12" s="28">
        <f>SUM(D6:D11)</f>
        <v>44191.5642</v>
      </c>
      <c r="E12" s="28">
        <f>SUM(E6:E11)</f>
        <v>8525.3609</v>
      </c>
      <c r="F12" s="28">
        <f>SUM(F6:F11)</f>
        <v>10551.406479</v>
      </c>
      <c r="G12" s="24"/>
    </row>
    <row r="13" ht="27" customHeight="1"/>
    <row r="14" ht="35" customHeight="1" spans="1:6">
      <c r="A14" s="29" t="s">
        <v>17</v>
      </c>
      <c r="B14" s="29"/>
      <c r="C14" s="29"/>
      <c r="D14" s="29"/>
      <c r="E14" s="29"/>
      <c r="F14" s="2"/>
    </row>
    <row r="15" ht="33" customHeight="1" spans="1:6">
      <c r="A15" s="12" t="s">
        <v>3</v>
      </c>
      <c r="B15" s="13" t="s">
        <v>18</v>
      </c>
      <c r="C15" s="13" t="s">
        <v>19</v>
      </c>
      <c r="D15" s="13" t="s">
        <v>20</v>
      </c>
      <c r="E15" s="13" t="s">
        <v>6</v>
      </c>
      <c r="F15" s="2"/>
    </row>
    <row r="16" ht="41" customHeight="1" spans="1:6">
      <c r="A16" s="30">
        <v>1</v>
      </c>
      <c r="B16" s="23" t="s">
        <v>21</v>
      </c>
      <c r="C16" s="23" t="s">
        <v>22</v>
      </c>
      <c r="D16" s="20">
        <f>C12-D17-D18</f>
        <v>53268.331579</v>
      </c>
      <c r="E16" s="23"/>
      <c r="F16" s="2"/>
    </row>
    <row r="17" ht="41" customHeight="1" spans="1:6">
      <c r="A17" s="30">
        <v>2</v>
      </c>
      <c r="B17" s="23" t="s">
        <v>15</v>
      </c>
      <c r="C17" s="23" t="s">
        <v>23</v>
      </c>
      <c r="D17" s="30">
        <v>5000</v>
      </c>
      <c r="E17" s="23"/>
      <c r="F17" s="2"/>
    </row>
    <row r="18" ht="41" customHeight="1" spans="1:6">
      <c r="A18" s="30">
        <v>3</v>
      </c>
      <c r="B18" s="23" t="s">
        <v>11</v>
      </c>
      <c r="C18" s="23" t="s">
        <v>23</v>
      </c>
      <c r="D18" s="30">
        <v>5000</v>
      </c>
      <c r="E18" s="23"/>
      <c r="F18" s="2"/>
    </row>
    <row r="19" ht="33" customHeight="1" spans="1:6">
      <c r="A19" s="24" t="s">
        <v>24</v>
      </c>
      <c r="B19" s="24"/>
      <c r="C19" s="31"/>
      <c r="D19" s="27">
        <f>D16+D17+D18</f>
        <v>63268.331579</v>
      </c>
      <c r="E19" s="23"/>
      <c r="F19" s="2"/>
    </row>
  </sheetData>
  <mergeCells count="7">
    <mergeCell ref="A1:B1"/>
    <mergeCell ref="A2:G2"/>
    <mergeCell ref="C4:F4"/>
    <mergeCell ref="A12:B12"/>
    <mergeCell ref="A14:E14"/>
    <mergeCell ref="A4:A5"/>
    <mergeCell ref="B4:B5"/>
  </mergeCells>
  <pageMargins left="1.73194444444444" right="0.75" top="1" bottom="1" header="0.511805555555556" footer="0.511805555555556"/>
  <pageSetup paperSize="9" scale="73" fitToWidth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邓瑶瑶</dc:creator>
  <cp:lastModifiedBy>周大大</cp:lastModifiedBy>
  <dcterms:created xsi:type="dcterms:W3CDTF">2022-06-16T12:35:00Z</dcterms:created>
  <dcterms:modified xsi:type="dcterms:W3CDTF">2022-08-11T06:42:29Z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10B90A5703F047D3A0E6C448527A62BD</vt:lpwstr>
  </property>
</Properties>
</file>