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10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<sst xmlns="http://schemas.openxmlformats.org/spreadsheetml/2006/main" count="34" uniqueCount="34">
  <si>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附件1-1</t>
  </si>
  <si>
    <t>光明区2022年一般公共预算支出预算调整表</t>
  </si>
  <si>
    <r>
      <rPr>
        <sz val="10"/>
        <rFont val="Times New Roman"/>
        <charset val="134"/>
      </rPr>
      <t xml:space="preserve">                </t>
    </r>
    <r>
      <rPr>
        <sz val="10"/>
        <rFont val="宋体"/>
        <charset val="134"/>
      </rPr>
      <t>单位：万元</t>
    </r>
  </si>
  <si>
    <t>预算科目</t>
  </si>
  <si>
    <t>年初预算数</t>
  </si>
  <si>
    <t>调整预算数</t>
  </si>
  <si>
    <t>一、区级一般公共预算支出</t>
  </si>
  <si>
    <t>1.一般公共服务</t>
  </si>
  <si>
    <t>2.外交支出</t>
  </si>
  <si>
    <t>3.国防支出</t>
  </si>
  <si>
    <t>4.公共安全支出</t>
  </si>
  <si>
    <t>5.教育支出</t>
  </si>
  <si>
    <t>6.科学技术支出</t>
  </si>
  <si>
    <t>7.文化旅游体育与传媒支出</t>
  </si>
  <si>
    <t>8.社会保障和就业支出</t>
  </si>
  <si>
    <t>9.卫生健康支出</t>
  </si>
  <si>
    <t>10.节能环保支出</t>
  </si>
  <si>
    <t>11.城乡社区支出</t>
  </si>
  <si>
    <t>12.农林水支出</t>
  </si>
  <si>
    <t>13.交通运输支出</t>
  </si>
  <si>
    <t>14.资源勘探工业信息等支出</t>
  </si>
  <si>
    <t>15.商业服务业等支出</t>
  </si>
  <si>
    <t>16.金融支出</t>
  </si>
  <si>
    <t>17.援助其他地区支出</t>
  </si>
  <si>
    <t>18.自然资源海洋气象等支出</t>
  </si>
  <si>
    <t>19.住房保障支出</t>
  </si>
  <si>
    <t>20.粮油物资储备支出</t>
  </si>
  <si>
    <t>21.灾害防治及应急管理支出</t>
  </si>
  <si>
    <t>22.预备费</t>
  </si>
  <si>
    <t>23.债务付息支出</t>
  </si>
  <si>
    <t>24.债务发行费用支出</t>
  </si>
  <si>
    <t>25.其他支出</t>
  </si>
  <si>
    <t>二、转移性支出</t>
  </si>
  <si>
    <t>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</si>
</sst>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0"/>
      <name val="Times New Roman"/>
      <charset val="134"/>
    </font>
    <font>
      <b/>
      <sz val="10"/>
      <name val="宋体"/>
      <charset val="134"/>
      <scheme val="minor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1" fillId="0" borderId="0" xfId="20" applyFont="1" applyFill="1">
      <alignment vertical="center"/>
    </xf>
    <xf numFmtId="0" fontId="2" fillId="0" borderId="0" xfId="20" applyFont="1" applyFill="1">
      <alignment vertical="center"/>
    </xf>
    <xf numFmtId="0" fontId="3" fillId="0" borderId="0" xfId="20" applyFont="1" applyFill="1">
      <alignment vertical="center"/>
    </xf>
    <xf numFmtId="0" fontId="3" fillId="0" borderId="0" xfId="20" applyFont="1" applyFill="1" applyAlignment="1">
      <alignment horizontal="center" vertical="center"/>
    </xf>
    <xf numFmtId="0" fontId="0" fillId="0" borderId="0" xfId="20" applyFill="1">
      <alignment vertical="center"/>
    </xf>
    <xf numFmtId="176" fontId="0" fillId="0" borderId="0" xfId="20" applyNumberFormat="1" applyFill="1">
      <alignment vertical="center"/>
    </xf>
    <xf numFmtId="0" fontId="4" fillId="0" borderId="0" xfId="9" applyFont="1" applyFill="1" applyAlignment="1">
      <alignment vertical="center"/>
    </xf>
    <xf numFmtId="0" fontId="3" fillId="0" borderId="0" xfId="9" applyFill="1"/>
    <xf numFmtId="176" fontId="3" fillId="0" borderId="0" xfId="9" applyNumberFormat="1" applyFill="1"/>
    <xf numFmtId="0" fontId="5" fillId="0" borderId="0" xfId="9" applyFont="1" applyFill="1" applyAlignment="1">
      <alignment horizontal="center"/>
    </xf>
    <xf numFmtId="176" fontId="5" fillId="0" borderId="0" xfId="9" applyNumberFormat="1" applyFont="1" applyFill="1" applyAlignment="1">
      <alignment horizontal="center"/>
    </xf>
    <xf numFmtId="0" fontId="6" fillId="0" borderId="0" xfId="9" applyFont="1" applyFill="1" applyBorder="1" applyAlignment="1">
      <alignment horizontal="right" vertical="center"/>
    </xf>
    <xf numFmtId="0" fontId="1" fillId="0" borderId="0" xfId="9" applyFont="1" applyFill="1" applyBorder="1" applyAlignment="1">
      <alignment horizontal="right" vertical="center"/>
    </xf>
    <xf numFmtId="176" fontId="1" fillId="0" borderId="0" xfId="9" applyNumberFormat="1" applyFont="1" applyFill="1" applyBorder="1" applyAlignment="1">
      <alignment horizontal="right" vertical="center"/>
    </xf>
    <xf numFmtId="0" fontId="1" fillId="0" borderId="1" xfId="9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 wrapText="1"/>
    </xf>
    <xf numFmtId="176" fontId="2" fillId="0" borderId="2" xfId="9" applyNumberFormat="1" applyFont="1" applyFill="1" applyBorder="1" applyAlignment="1">
      <alignment horizontal="center" vertical="center" wrapText="1"/>
    </xf>
    <xf numFmtId="0" fontId="1" fillId="0" borderId="3" xfId="9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76" fontId="2" fillId="0" borderId="4" xfId="9" applyNumberFormat="1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justify" vertical="center" wrapText="1"/>
    </xf>
    <xf numFmtId="3" fontId="7" fillId="0" borderId="5" xfId="9" applyNumberFormat="1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left" vertical="center" wrapText="1" indent="1"/>
    </xf>
    <xf numFmtId="3" fontId="4" fillId="0" borderId="5" xfId="9" applyNumberFormat="1" applyFont="1" applyFill="1" applyBorder="1" applyAlignment="1">
      <alignment horizontal="right" vertical="center" wrapText="1"/>
    </xf>
    <xf numFmtId="0" fontId="7" fillId="0" borderId="3" xfId="9" applyFont="1" applyFill="1" applyBorder="1" applyAlignment="1">
      <alignment horizontal="left" vertical="center" wrapText="1"/>
    </xf>
    <xf numFmtId="176" fontId="7" fillId="0" borderId="5" xfId="9" applyNumberFormat="1" applyFont="1" applyFill="1" applyBorder="1" applyAlignment="1">
      <alignment horizontal="center" vertical="center" wrapText="1"/>
    </xf>
    <xf numFmtId="177" fontId="4" fillId="0" borderId="5" xfId="9" applyNumberFormat="1" applyFont="1" applyFill="1" applyBorder="1" applyAlignment="1">
      <alignment horizontal="right" vertical="center" wrapText="1"/>
    </xf>
    <xf numFmtId="176" fontId="4" fillId="0" borderId="5" xfId="9" applyNumberFormat="1" applyFont="1" applyFill="1" applyBorder="1" applyAlignment="1">
      <alignment horizontal="right" vertical="center" wrapText="1"/>
    </xf>
    <xf numFmtId="0" fontId="7" fillId="0" borderId="6" xfId="9" applyFont="1" applyFill="1" applyBorder="1" applyAlignment="1">
      <alignment horizontal="center" vertical="center" wrapText="1"/>
    </xf>
    <xf numFmtId="3" fontId="7" fillId="0" borderId="7" xfId="9" applyNumberFormat="1" applyFont="1" applyFill="1" applyBorder="1" applyAlignment="1">
      <alignment horizontal="center" vertical="center" wrapText="1"/>
    </xf>
    <xf numFmtId="0" fontId="3" fillId="0" borderId="0" xfId="9" applyFont="1" applyFill="1"/>
    <xf numFmtId="176" fontId="3" fillId="0" borderId="0" xfId="9" applyNumberFormat="1" applyFont="1" applyFill="1"/>
    <xf numFmtId="0" fontId="8" fillId="0" borderId="0" xfId="9" applyFont="1" applyFill="1"/>
    <xf numFmtId="176" fontId="8" fillId="0" borderId="0" xfId="9" applyNumberFormat="1" applyFont="1" applyFill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支出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千位分隔 4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百分比 6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7"/>
  <sheetViews>
    <sheetView tabSelected="1" workbookViewId="0">
      <selection activeCell="D9" sqref="D9"/>
    </sheetView>
  </sheetViews>
  <sheetFormatPr defaultColWidth="9" defaultRowHeight="13.5" outlineLevelCol="2"/>
  <cols>
    <col min="1" max="1" width="29.75" style="5" customWidth="1"/>
    <col min="2" max="2" width="24.5" style="5" customWidth="1"/>
    <col min="3" max="3" width="24.125" style="6" customWidth="1"/>
    <col min="4" max="233" width="9" style="5"/>
    <col min="234" max="234" width="25.375" style="5" customWidth="1"/>
    <col min="235" max="235" width="10" style="5" customWidth="1"/>
    <col min="236" max="236" width="10.25" style="5" customWidth="1"/>
    <col min="237" max="237" width="10.5" style="5" customWidth="1"/>
    <col min="238" max="238" width="9.125" style="5" customWidth="1"/>
    <col min="239" max="241" width="11" style="5" customWidth="1"/>
    <col min="242" max="242" width="9" style="5" hidden="1" customWidth="1"/>
    <col min="243" max="243" width="10.375" style="5" customWidth="1"/>
    <col min="244" max="244" width="26.5" style="5" customWidth="1"/>
    <col min="245" max="245" width="12.5" style="5" customWidth="1"/>
    <col min="246" max="246" width="12" style="5" customWidth="1"/>
    <col min="247" max="247" width="11.875" style="5" customWidth="1"/>
    <col min="248" max="248" width="9.5" style="5" customWidth="1"/>
    <col min="249" max="489" width="9" style="5"/>
    <col min="490" max="490" width="25.375" style="5" customWidth="1"/>
    <col min="491" max="491" width="10" style="5" customWidth="1"/>
    <col min="492" max="492" width="10.25" style="5" customWidth="1"/>
    <col min="493" max="493" width="10.5" style="5" customWidth="1"/>
    <col min="494" max="494" width="9.125" style="5" customWidth="1"/>
    <col min="495" max="497" width="11" style="5" customWidth="1"/>
    <col min="498" max="498" width="9" style="5" hidden="1" customWidth="1"/>
    <col min="499" max="499" width="10.375" style="5" customWidth="1"/>
    <col min="500" max="500" width="26.5" style="5" customWidth="1"/>
    <col min="501" max="501" width="12.5" style="5" customWidth="1"/>
    <col min="502" max="502" width="12" style="5" customWidth="1"/>
    <col min="503" max="503" width="11.875" style="5" customWidth="1"/>
    <col min="504" max="504" width="9.5" style="5" customWidth="1"/>
    <col min="505" max="745" width="9" style="5"/>
    <col min="746" max="746" width="25.375" style="5" customWidth="1"/>
    <col min="747" max="747" width="10" style="5" customWidth="1"/>
    <col min="748" max="748" width="10.25" style="5" customWidth="1"/>
    <col min="749" max="749" width="10.5" style="5" customWidth="1"/>
    <col min="750" max="750" width="9.125" style="5" customWidth="1"/>
    <col min="751" max="753" width="11" style="5" customWidth="1"/>
    <col min="754" max="754" width="9" style="5" hidden="1" customWidth="1"/>
    <col min="755" max="755" width="10.375" style="5" customWidth="1"/>
    <col min="756" max="756" width="26.5" style="5" customWidth="1"/>
    <col min="757" max="757" width="12.5" style="5" customWidth="1"/>
    <col min="758" max="758" width="12" style="5" customWidth="1"/>
    <col min="759" max="759" width="11.875" style="5" customWidth="1"/>
    <col min="760" max="760" width="9.5" style="5" customWidth="1"/>
    <col min="761" max="1001" width="9" style="5"/>
    <col min="1002" max="1002" width="25.375" style="5" customWidth="1"/>
    <col min="1003" max="1003" width="10" style="5" customWidth="1"/>
    <col min="1004" max="1004" width="10.25" style="5" customWidth="1"/>
    <col min="1005" max="1005" width="10.5" style="5" customWidth="1"/>
    <col min="1006" max="1006" width="9.125" style="5" customWidth="1"/>
    <col min="1007" max="1009" width="11" style="5" customWidth="1"/>
    <col min="1010" max="1010" width="9" style="5" hidden="1" customWidth="1"/>
    <col min="1011" max="1011" width="10.375" style="5" customWidth="1"/>
    <col min="1012" max="1012" width="26.5" style="5" customWidth="1"/>
    <col min="1013" max="1013" width="12.5" style="5" customWidth="1"/>
    <col min="1014" max="1014" width="12" style="5" customWidth="1"/>
    <col min="1015" max="1015" width="11.875" style="5" customWidth="1"/>
    <col min="1016" max="1016" width="9.5" style="5" customWidth="1"/>
    <col min="1017" max="1257" width="9" style="5"/>
    <col min="1258" max="1258" width="25.375" style="5" customWidth="1"/>
    <col min="1259" max="1259" width="10" style="5" customWidth="1"/>
    <col min="1260" max="1260" width="10.25" style="5" customWidth="1"/>
    <col min="1261" max="1261" width="10.5" style="5" customWidth="1"/>
    <col min="1262" max="1262" width="9.125" style="5" customWidth="1"/>
    <col min="1263" max="1265" width="11" style="5" customWidth="1"/>
    <col min="1266" max="1266" width="9" style="5" hidden="1" customWidth="1"/>
    <col min="1267" max="1267" width="10.375" style="5" customWidth="1"/>
    <col min="1268" max="1268" width="26.5" style="5" customWidth="1"/>
    <col min="1269" max="1269" width="12.5" style="5" customWidth="1"/>
    <col min="1270" max="1270" width="12" style="5" customWidth="1"/>
    <col min="1271" max="1271" width="11.875" style="5" customWidth="1"/>
    <col min="1272" max="1272" width="9.5" style="5" customWidth="1"/>
    <col min="1273" max="1513" width="9" style="5"/>
    <col min="1514" max="1514" width="25.375" style="5" customWidth="1"/>
    <col min="1515" max="1515" width="10" style="5" customWidth="1"/>
    <col min="1516" max="1516" width="10.25" style="5" customWidth="1"/>
    <col min="1517" max="1517" width="10.5" style="5" customWidth="1"/>
    <col min="1518" max="1518" width="9.125" style="5" customWidth="1"/>
    <col min="1519" max="1521" width="11" style="5" customWidth="1"/>
    <col min="1522" max="1522" width="9" style="5" hidden="1" customWidth="1"/>
    <col min="1523" max="1523" width="10.375" style="5" customWidth="1"/>
    <col min="1524" max="1524" width="26.5" style="5" customWidth="1"/>
    <col min="1525" max="1525" width="12.5" style="5" customWidth="1"/>
    <col min="1526" max="1526" width="12" style="5" customWidth="1"/>
    <col min="1527" max="1527" width="11.875" style="5" customWidth="1"/>
    <col min="1528" max="1528" width="9.5" style="5" customWidth="1"/>
    <col min="1529" max="1769" width="9" style="5"/>
    <col min="1770" max="1770" width="25.375" style="5" customWidth="1"/>
    <col min="1771" max="1771" width="10" style="5" customWidth="1"/>
    <col min="1772" max="1772" width="10.25" style="5" customWidth="1"/>
    <col min="1773" max="1773" width="10.5" style="5" customWidth="1"/>
    <col min="1774" max="1774" width="9.125" style="5" customWidth="1"/>
    <col min="1775" max="1777" width="11" style="5" customWidth="1"/>
    <col min="1778" max="1778" width="9" style="5" hidden="1" customWidth="1"/>
    <col min="1779" max="1779" width="10.375" style="5" customWidth="1"/>
    <col min="1780" max="1780" width="26.5" style="5" customWidth="1"/>
    <col min="1781" max="1781" width="12.5" style="5" customWidth="1"/>
    <col min="1782" max="1782" width="12" style="5" customWidth="1"/>
    <col min="1783" max="1783" width="11.875" style="5" customWidth="1"/>
    <col min="1784" max="1784" width="9.5" style="5" customWidth="1"/>
    <col min="1785" max="2025" width="9" style="5"/>
    <col min="2026" max="2026" width="25.375" style="5" customWidth="1"/>
    <col min="2027" max="2027" width="10" style="5" customWidth="1"/>
    <col min="2028" max="2028" width="10.25" style="5" customWidth="1"/>
    <col min="2029" max="2029" width="10.5" style="5" customWidth="1"/>
    <col min="2030" max="2030" width="9.125" style="5" customWidth="1"/>
    <col min="2031" max="2033" width="11" style="5" customWidth="1"/>
    <col min="2034" max="2034" width="9" style="5" hidden="1" customWidth="1"/>
    <col min="2035" max="2035" width="10.375" style="5" customWidth="1"/>
    <col min="2036" max="2036" width="26.5" style="5" customWidth="1"/>
    <col min="2037" max="2037" width="12.5" style="5" customWidth="1"/>
    <col min="2038" max="2038" width="12" style="5" customWidth="1"/>
    <col min="2039" max="2039" width="11.875" style="5" customWidth="1"/>
    <col min="2040" max="2040" width="9.5" style="5" customWidth="1"/>
    <col min="2041" max="2281" width="9" style="5"/>
    <col min="2282" max="2282" width="25.375" style="5" customWidth="1"/>
    <col min="2283" max="2283" width="10" style="5" customWidth="1"/>
    <col min="2284" max="2284" width="10.25" style="5" customWidth="1"/>
    <col min="2285" max="2285" width="10.5" style="5" customWidth="1"/>
    <col min="2286" max="2286" width="9.125" style="5" customWidth="1"/>
    <col min="2287" max="2289" width="11" style="5" customWidth="1"/>
    <col min="2290" max="2290" width="9" style="5" hidden="1" customWidth="1"/>
    <col min="2291" max="2291" width="10.375" style="5" customWidth="1"/>
    <col min="2292" max="2292" width="26.5" style="5" customWidth="1"/>
    <col min="2293" max="2293" width="12.5" style="5" customWidth="1"/>
    <col min="2294" max="2294" width="12" style="5" customWidth="1"/>
    <col min="2295" max="2295" width="11.875" style="5" customWidth="1"/>
    <col min="2296" max="2296" width="9.5" style="5" customWidth="1"/>
    <col min="2297" max="2537" width="9" style="5"/>
    <col min="2538" max="2538" width="25.375" style="5" customWidth="1"/>
    <col min="2539" max="2539" width="10" style="5" customWidth="1"/>
    <col min="2540" max="2540" width="10.25" style="5" customWidth="1"/>
    <col min="2541" max="2541" width="10.5" style="5" customWidth="1"/>
    <col min="2542" max="2542" width="9.125" style="5" customWidth="1"/>
    <col min="2543" max="2545" width="11" style="5" customWidth="1"/>
    <col min="2546" max="2546" width="9" style="5" hidden="1" customWidth="1"/>
    <col min="2547" max="2547" width="10.375" style="5" customWidth="1"/>
    <col min="2548" max="2548" width="26.5" style="5" customWidth="1"/>
    <col min="2549" max="2549" width="12.5" style="5" customWidth="1"/>
    <col min="2550" max="2550" width="12" style="5" customWidth="1"/>
    <col min="2551" max="2551" width="11.875" style="5" customWidth="1"/>
    <col min="2552" max="2552" width="9.5" style="5" customWidth="1"/>
    <col min="2553" max="2793" width="9" style="5"/>
    <col min="2794" max="2794" width="25.375" style="5" customWidth="1"/>
    <col min="2795" max="2795" width="10" style="5" customWidth="1"/>
    <col min="2796" max="2796" width="10.25" style="5" customWidth="1"/>
    <col min="2797" max="2797" width="10.5" style="5" customWidth="1"/>
    <col min="2798" max="2798" width="9.125" style="5" customWidth="1"/>
    <col min="2799" max="2801" width="11" style="5" customWidth="1"/>
    <col min="2802" max="2802" width="9" style="5" hidden="1" customWidth="1"/>
    <col min="2803" max="2803" width="10.375" style="5" customWidth="1"/>
    <col min="2804" max="2804" width="26.5" style="5" customWidth="1"/>
    <col min="2805" max="2805" width="12.5" style="5" customWidth="1"/>
    <col min="2806" max="2806" width="12" style="5" customWidth="1"/>
    <col min="2807" max="2807" width="11.875" style="5" customWidth="1"/>
    <col min="2808" max="2808" width="9.5" style="5" customWidth="1"/>
    <col min="2809" max="3049" width="9" style="5"/>
    <col min="3050" max="3050" width="25.375" style="5" customWidth="1"/>
    <col min="3051" max="3051" width="10" style="5" customWidth="1"/>
    <col min="3052" max="3052" width="10.25" style="5" customWidth="1"/>
    <col min="3053" max="3053" width="10.5" style="5" customWidth="1"/>
    <col min="3054" max="3054" width="9.125" style="5" customWidth="1"/>
    <col min="3055" max="3057" width="11" style="5" customWidth="1"/>
    <col min="3058" max="3058" width="9" style="5" hidden="1" customWidth="1"/>
    <col min="3059" max="3059" width="10.375" style="5" customWidth="1"/>
    <col min="3060" max="3060" width="26.5" style="5" customWidth="1"/>
    <col min="3061" max="3061" width="12.5" style="5" customWidth="1"/>
    <col min="3062" max="3062" width="12" style="5" customWidth="1"/>
    <col min="3063" max="3063" width="11.875" style="5" customWidth="1"/>
    <col min="3064" max="3064" width="9.5" style="5" customWidth="1"/>
    <col min="3065" max="3305" width="9" style="5"/>
    <col min="3306" max="3306" width="25.375" style="5" customWidth="1"/>
    <col min="3307" max="3307" width="10" style="5" customWidth="1"/>
    <col min="3308" max="3308" width="10.25" style="5" customWidth="1"/>
    <col min="3309" max="3309" width="10.5" style="5" customWidth="1"/>
    <col min="3310" max="3310" width="9.125" style="5" customWidth="1"/>
    <col min="3311" max="3313" width="11" style="5" customWidth="1"/>
    <col min="3314" max="3314" width="9" style="5" hidden="1" customWidth="1"/>
    <col min="3315" max="3315" width="10.375" style="5" customWidth="1"/>
    <col min="3316" max="3316" width="26.5" style="5" customWidth="1"/>
    <col min="3317" max="3317" width="12.5" style="5" customWidth="1"/>
    <col min="3318" max="3318" width="12" style="5" customWidth="1"/>
    <col min="3319" max="3319" width="11.875" style="5" customWidth="1"/>
    <col min="3320" max="3320" width="9.5" style="5" customWidth="1"/>
    <col min="3321" max="3561" width="9" style="5"/>
    <col min="3562" max="3562" width="25.375" style="5" customWidth="1"/>
    <col min="3563" max="3563" width="10" style="5" customWidth="1"/>
    <col min="3564" max="3564" width="10.25" style="5" customWidth="1"/>
    <col min="3565" max="3565" width="10.5" style="5" customWidth="1"/>
    <col min="3566" max="3566" width="9.125" style="5" customWidth="1"/>
    <col min="3567" max="3569" width="11" style="5" customWidth="1"/>
    <col min="3570" max="3570" width="9" style="5" hidden="1" customWidth="1"/>
    <col min="3571" max="3571" width="10.375" style="5" customWidth="1"/>
    <col min="3572" max="3572" width="26.5" style="5" customWidth="1"/>
    <col min="3573" max="3573" width="12.5" style="5" customWidth="1"/>
    <col min="3574" max="3574" width="12" style="5" customWidth="1"/>
    <col min="3575" max="3575" width="11.875" style="5" customWidth="1"/>
    <col min="3576" max="3576" width="9.5" style="5" customWidth="1"/>
    <col min="3577" max="3817" width="9" style="5"/>
    <col min="3818" max="3818" width="25.375" style="5" customWidth="1"/>
    <col min="3819" max="3819" width="10" style="5" customWidth="1"/>
    <col min="3820" max="3820" width="10.25" style="5" customWidth="1"/>
    <col min="3821" max="3821" width="10.5" style="5" customWidth="1"/>
    <col min="3822" max="3822" width="9.125" style="5" customWidth="1"/>
    <col min="3823" max="3825" width="11" style="5" customWidth="1"/>
    <col min="3826" max="3826" width="9" style="5" hidden="1" customWidth="1"/>
    <col min="3827" max="3827" width="10.375" style="5" customWidth="1"/>
    <col min="3828" max="3828" width="26.5" style="5" customWidth="1"/>
    <col min="3829" max="3829" width="12.5" style="5" customWidth="1"/>
    <col min="3830" max="3830" width="12" style="5" customWidth="1"/>
    <col min="3831" max="3831" width="11.875" style="5" customWidth="1"/>
    <col min="3832" max="3832" width="9.5" style="5" customWidth="1"/>
    <col min="3833" max="4073" width="9" style="5"/>
    <col min="4074" max="4074" width="25.375" style="5" customWidth="1"/>
    <col min="4075" max="4075" width="10" style="5" customWidth="1"/>
    <col min="4076" max="4076" width="10.25" style="5" customWidth="1"/>
    <col min="4077" max="4077" width="10.5" style="5" customWidth="1"/>
    <col min="4078" max="4078" width="9.125" style="5" customWidth="1"/>
    <col min="4079" max="4081" width="11" style="5" customWidth="1"/>
    <col min="4082" max="4082" width="9" style="5" hidden="1" customWidth="1"/>
    <col min="4083" max="4083" width="10.375" style="5" customWidth="1"/>
    <col min="4084" max="4084" width="26.5" style="5" customWidth="1"/>
    <col min="4085" max="4085" width="12.5" style="5" customWidth="1"/>
    <col min="4086" max="4086" width="12" style="5" customWidth="1"/>
    <col min="4087" max="4087" width="11.875" style="5" customWidth="1"/>
    <col min="4088" max="4088" width="9.5" style="5" customWidth="1"/>
    <col min="4089" max="4329" width="9" style="5"/>
    <col min="4330" max="4330" width="25.375" style="5" customWidth="1"/>
    <col min="4331" max="4331" width="10" style="5" customWidth="1"/>
    <col min="4332" max="4332" width="10.25" style="5" customWidth="1"/>
    <col min="4333" max="4333" width="10.5" style="5" customWidth="1"/>
    <col min="4334" max="4334" width="9.125" style="5" customWidth="1"/>
    <col min="4335" max="4337" width="11" style="5" customWidth="1"/>
    <col min="4338" max="4338" width="9" style="5" hidden="1" customWidth="1"/>
    <col min="4339" max="4339" width="10.375" style="5" customWidth="1"/>
    <col min="4340" max="4340" width="26.5" style="5" customWidth="1"/>
    <col min="4341" max="4341" width="12.5" style="5" customWidth="1"/>
    <col min="4342" max="4342" width="12" style="5" customWidth="1"/>
    <col min="4343" max="4343" width="11.875" style="5" customWidth="1"/>
    <col min="4344" max="4344" width="9.5" style="5" customWidth="1"/>
    <col min="4345" max="4585" width="9" style="5"/>
    <col min="4586" max="4586" width="25.375" style="5" customWidth="1"/>
    <col min="4587" max="4587" width="10" style="5" customWidth="1"/>
    <col min="4588" max="4588" width="10.25" style="5" customWidth="1"/>
    <col min="4589" max="4589" width="10.5" style="5" customWidth="1"/>
    <col min="4590" max="4590" width="9.125" style="5" customWidth="1"/>
    <col min="4591" max="4593" width="11" style="5" customWidth="1"/>
    <col min="4594" max="4594" width="9" style="5" hidden="1" customWidth="1"/>
    <col min="4595" max="4595" width="10.375" style="5" customWidth="1"/>
    <col min="4596" max="4596" width="26.5" style="5" customWidth="1"/>
    <col min="4597" max="4597" width="12.5" style="5" customWidth="1"/>
    <col min="4598" max="4598" width="12" style="5" customWidth="1"/>
    <col min="4599" max="4599" width="11.875" style="5" customWidth="1"/>
    <col min="4600" max="4600" width="9.5" style="5" customWidth="1"/>
    <col min="4601" max="4841" width="9" style="5"/>
    <col min="4842" max="4842" width="25.375" style="5" customWidth="1"/>
    <col min="4843" max="4843" width="10" style="5" customWidth="1"/>
    <col min="4844" max="4844" width="10.25" style="5" customWidth="1"/>
    <col min="4845" max="4845" width="10.5" style="5" customWidth="1"/>
    <col min="4846" max="4846" width="9.125" style="5" customWidth="1"/>
    <col min="4847" max="4849" width="11" style="5" customWidth="1"/>
    <col min="4850" max="4850" width="9" style="5" hidden="1" customWidth="1"/>
    <col min="4851" max="4851" width="10.375" style="5" customWidth="1"/>
    <col min="4852" max="4852" width="26.5" style="5" customWidth="1"/>
    <col min="4853" max="4853" width="12.5" style="5" customWidth="1"/>
    <col min="4854" max="4854" width="12" style="5" customWidth="1"/>
    <col min="4855" max="4855" width="11.875" style="5" customWidth="1"/>
    <col min="4856" max="4856" width="9.5" style="5" customWidth="1"/>
    <col min="4857" max="5097" width="9" style="5"/>
    <col min="5098" max="5098" width="25.375" style="5" customWidth="1"/>
    <col min="5099" max="5099" width="10" style="5" customWidth="1"/>
    <col min="5100" max="5100" width="10.25" style="5" customWidth="1"/>
    <col min="5101" max="5101" width="10.5" style="5" customWidth="1"/>
    <col min="5102" max="5102" width="9.125" style="5" customWidth="1"/>
    <col min="5103" max="5105" width="11" style="5" customWidth="1"/>
    <col min="5106" max="5106" width="9" style="5" hidden="1" customWidth="1"/>
    <col min="5107" max="5107" width="10.375" style="5" customWidth="1"/>
    <col min="5108" max="5108" width="26.5" style="5" customWidth="1"/>
    <col min="5109" max="5109" width="12.5" style="5" customWidth="1"/>
    <col min="5110" max="5110" width="12" style="5" customWidth="1"/>
    <col min="5111" max="5111" width="11.875" style="5" customWidth="1"/>
    <col min="5112" max="5112" width="9.5" style="5" customWidth="1"/>
    <col min="5113" max="5353" width="9" style="5"/>
    <col min="5354" max="5354" width="25.375" style="5" customWidth="1"/>
    <col min="5355" max="5355" width="10" style="5" customWidth="1"/>
    <col min="5356" max="5356" width="10.25" style="5" customWidth="1"/>
    <col min="5357" max="5357" width="10.5" style="5" customWidth="1"/>
    <col min="5358" max="5358" width="9.125" style="5" customWidth="1"/>
    <col min="5359" max="5361" width="11" style="5" customWidth="1"/>
    <col min="5362" max="5362" width="9" style="5" hidden="1" customWidth="1"/>
    <col min="5363" max="5363" width="10.375" style="5" customWidth="1"/>
    <col min="5364" max="5364" width="26.5" style="5" customWidth="1"/>
    <col min="5365" max="5365" width="12.5" style="5" customWidth="1"/>
    <col min="5366" max="5366" width="12" style="5" customWidth="1"/>
    <col min="5367" max="5367" width="11.875" style="5" customWidth="1"/>
    <col min="5368" max="5368" width="9.5" style="5" customWidth="1"/>
    <col min="5369" max="5609" width="9" style="5"/>
    <col min="5610" max="5610" width="25.375" style="5" customWidth="1"/>
    <col min="5611" max="5611" width="10" style="5" customWidth="1"/>
    <col min="5612" max="5612" width="10.25" style="5" customWidth="1"/>
    <col min="5613" max="5613" width="10.5" style="5" customWidth="1"/>
    <col min="5614" max="5614" width="9.125" style="5" customWidth="1"/>
    <col min="5615" max="5617" width="11" style="5" customWidth="1"/>
    <col min="5618" max="5618" width="9" style="5" hidden="1" customWidth="1"/>
    <col min="5619" max="5619" width="10.375" style="5" customWidth="1"/>
    <col min="5620" max="5620" width="26.5" style="5" customWidth="1"/>
    <col min="5621" max="5621" width="12.5" style="5" customWidth="1"/>
    <col min="5622" max="5622" width="12" style="5" customWidth="1"/>
    <col min="5623" max="5623" width="11.875" style="5" customWidth="1"/>
    <col min="5624" max="5624" width="9.5" style="5" customWidth="1"/>
    <col min="5625" max="5865" width="9" style="5"/>
    <col min="5866" max="5866" width="25.375" style="5" customWidth="1"/>
    <col min="5867" max="5867" width="10" style="5" customWidth="1"/>
    <col min="5868" max="5868" width="10.25" style="5" customWidth="1"/>
    <col min="5869" max="5869" width="10.5" style="5" customWidth="1"/>
    <col min="5870" max="5870" width="9.125" style="5" customWidth="1"/>
    <col min="5871" max="5873" width="11" style="5" customWidth="1"/>
    <col min="5874" max="5874" width="9" style="5" hidden="1" customWidth="1"/>
    <col min="5875" max="5875" width="10.375" style="5" customWidth="1"/>
    <col min="5876" max="5876" width="26.5" style="5" customWidth="1"/>
    <col min="5877" max="5877" width="12.5" style="5" customWidth="1"/>
    <col min="5878" max="5878" width="12" style="5" customWidth="1"/>
    <col min="5879" max="5879" width="11.875" style="5" customWidth="1"/>
    <col min="5880" max="5880" width="9.5" style="5" customWidth="1"/>
    <col min="5881" max="6121" width="9" style="5"/>
    <col min="6122" max="6122" width="25.375" style="5" customWidth="1"/>
    <col min="6123" max="6123" width="10" style="5" customWidth="1"/>
    <col min="6124" max="6124" width="10.25" style="5" customWidth="1"/>
    <col min="6125" max="6125" width="10.5" style="5" customWidth="1"/>
    <col min="6126" max="6126" width="9.125" style="5" customWidth="1"/>
    <col min="6127" max="6129" width="11" style="5" customWidth="1"/>
    <col min="6130" max="6130" width="9" style="5" hidden="1" customWidth="1"/>
    <col min="6131" max="6131" width="10.375" style="5" customWidth="1"/>
    <col min="6132" max="6132" width="26.5" style="5" customWidth="1"/>
    <col min="6133" max="6133" width="12.5" style="5" customWidth="1"/>
    <col min="6134" max="6134" width="12" style="5" customWidth="1"/>
    <col min="6135" max="6135" width="11.875" style="5" customWidth="1"/>
    <col min="6136" max="6136" width="9.5" style="5" customWidth="1"/>
    <col min="6137" max="6377" width="9" style="5"/>
    <col min="6378" max="6378" width="25.375" style="5" customWidth="1"/>
    <col min="6379" max="6379" width="10" style="5" customWidth="1"/>
    <col min="6380" max="6380" width="10.25" style="5" customWidth="1"/>
    <col min="6381" max="6381" width="10.5" style="5" customWidth="1"/>
    <col min="6382" max="6382" width="9.125" style="5" customWidth="1"/>
    <col min="6383" max="6385" width="11" style="5" customWidth="1"/>
    <col min="6386" max="6386" width="9" style="5" hidden="1" customWidth="1"/>
    <col min="6387" max="6387" width="10.375" style="5" customWidth="1"/>
    <col min="6388" max="6388" width="26.5" style="5" customWidth="1"/>
    <col min="6389" max="6389" width="12.5" style="5" customWidth="1"/>
    <col min="6390" max="6390" width="12" style="5" customWidth="1"/>
    <col min="6391" max="6391" width="11.875" style="5" customWidth="1"/>
    <col min="6392" max="6392" width="9.5" style="5" customWidth="1"/>
    <col min="6393" max="6633" width="9" style="5"/>
    <col min="6634" max="6634" width="25.375" style="5" customWidth="1"/>
    <col min="6635" max="6635" width="10" style="5" customWidth="1"/>
    <col min="6636" max="6636" width="10.25" style="5" customWidth="1"/>
    <col min="6637" max="6637" width="10.5" style="5" customWidth="1"/>
    <col min="6638" max="6638" width="9.125" style="5" customWidth="1"/>
    <col min="6639" max="6641" width="11" style="5" customWidth="1"/>
    <col min="6642" max="6642" width="9" style="5" hidden="1" customWidth="1"/>
    <col min="6643" max="6643" width="10.375" style="5" customWidth="1"/>
    <col min="6644" max="6644" width="26.5" style="5" customWidth="1"/>
    <col min="6645" max="6645" width="12.5" style="5" customWidth="1"/>
    <col min="6646" max="6646" width="12" style="5" customWidth="1"/>
    <col min="6647" max="6647" width="11.875" style="5" customWidth="1"/>
    <col min="6648" max="6648" width="9.5" style="5" customWidth="1"/>
    <col min="6649" max="6889" width="9" style="5"/>
    <col min="6890" max="6890" width="25.375" style="5" customWidth="1"/>
    <col min="6891" max="6891" width="10" style="5" customWidth="1"/>
    <col min="6892" max="6892" width="10.25" style="5" customWidth="1"/>
    <col min="6893" max="6893" width="10.5" style="5" customWidth="1"/>
    <col min="6894" max="6894" width="9.125" style="5" customWidth="1"/>
    <col min="6895" max="6897" width="11" style="5" customWidth="1"/>
    <col min="6898" max="6898" width="9" style="5" hidden="1" customWidth="1"/>
    <col min="6899" max="6899" width="10.375" style="5" customWidth="1"/>
    <col min="6900" max="6900" width="26.5" style="5" customWidth="1"/>
    <col min="6901" max="6901" width="12.5" style="5" customWidth="1"/>
    <col min="6902" max="6902" width="12" style="5" customWidth="1"/>
    <col min="6903" max="6903" width="11.875" style="5" customWidth="1"/>
    <col min="6904" max="6904" width="9.5" style="5" customWidth="1"/>
    <col min="6905" max="7145" width="9" style="5"/>
    <col min="7146" max="7146" width="25.375" style="5" customWidth="1"/>
    <col min="7147" max="7147" width="10" style="5" customWidth="1"/>
    <col min="7148" max="7148" width="10.25" style="5" customWidth="1"/>
    <col min="7149" max="7149" width="10.5" style="5" customWidth="1"/>
    <col min="7150" max="7150" width="9.125" style="5" customWidth="1"/>
    <col min="7151" max="7153" width="11" style="5" customWidth="1"/>
    <col min="7154" max="7154" width="9" style="5" hidden="1" customWidth="1"/>
    <col min="7155" max="7155" width="10.375" style="5" customWidth="1"/>
    <col min="7156" max="7156" width="26.5" style="5" customWidth="1"/>
    <col min="7157" max="7157" width="12.5" style="5" customWidth="1"/>
    <col min="7158" max="7158" width="12" style="5" customWidth="1"/>
    <col min="7159" max="7159" width="11.875" style="5" customWidth="1"/>
    <col min="7160" max="7160" width="9.5" style="5" customWidth="1"/>
    <col min="7161" max="7401" width="9" style="5"/>
    <col min="7402" max="7402" width="25.375" style="5" customWidth="1"/>
    <col min="7403" max="7403" width="10" style="5" customWidth="1"/>
    <col min="7404" max="7404" width="10.25" style="5" customWidth="1"/>
    <col min="7405" max="7405" width="10.5" style="5" customWidth="1"/>
    <col min="7406" max="7406" width="9.125" style="5" customWidth="1"/>
    <col min="7407" max="7409" width="11" style="5" customWidth="1"/>
    <col min="7410" max="7410" width="9" style="5" hidden="1" customWidth="1"/>
    <col min="7411" max="7411" width="10.375" style="5" customWidth="1"/>
    <col min="7412" max="7412" width="26.5" style="5" customWidth="1"/>
    <col min="7413" max="7413" width="12.5" style="5" customWidth="1"/>
    <col min="7414" max="7414" width="12" style="5" customWidth="1"/>
    <col min="7415" max="7415" width="11.875" style="5" customWidth="1"/>
    <col min="7416" max="7416" width="9.5" style="5" customWidth="1"/>
    <col min="7417" max="7657" width="9" style="5"/>
    <col min="7658" max="7658" width="25.375" style="5" customWidth="1"/>
    <col min="7659" max="7659" width="10" style="5" customWidth="1"/>
    <col min="7660" max="7660" width="10.25" style="5" customWidth="1"/>
    <col min="7661" max="7661" width="10.5" style="5" customWidth="1"/>
    <col min="7662" max="7662" width="9.125" style="5" customWidth="1"/>
    <col min="7663" max="7665" width="11" style="5" customWidth="1"/>
    <col min="7666" max="7666" width="9" style="5" hidden="1" customWidth="1"/>
    <col min="7667" max="7667" width="10.375" style="5" customWidth="1"/>
    <col min="7668" max="7668" width="26.5" style="5" customWidth="1"/>
    <col min="7669" max="7669" width="12.5" style="5" customWidth="1"/>
    <col min="7670" max="7670" width="12" style="5" customWidth="1"/>
    <col min="7671" max="7671" width="11.875" style="5" customWidth="1"/>
    <col min="7672" max="7672" width="9.5" style="5" customWidth="1"/>
    <col min="7673" max="7913" width="9" style="5"/>
    <col min="7914" max="7914" width="25.375" style="5" customWidth="1"/>
    <col min="7915" max="7915" width="10" style="5" customWidth="1"/>
    <col min="7916" max="7916" width="10.25" style="5" customWidth="1"/>
    <col min="7917" max="7917" width="10.5" style="5" customWidth="1"/>
    <col min="7918" max="7918" width="9.125" style="5" customWidth="1"/>
    <col min="7919" max="7921" width="11" style="5" customWidth="1"/>
    <col min="7922" max="7922" width="9" style="5" hidden="1" customWidth="1"/>
    <col min="7923" max="7923" width="10.375" style="5" customWidth="1"/>
    <col min="7924" max="7924" width="26.5" style="5" customWidth="1"/>
    <col min="7925" max="7925" width="12.5" style="5" customWidth="1"/>
    <col min="7926" max="7926" width="12" style="5" customWidth="1"/>
    <col min="7927" max="7927" width="11.875" style="5" customWidth="1"/>
    <col min="7928" max="7928" width="9.5" style="5" customWidth="1"/>
    <col min="7929" max="8169" width="9" style="5"/>
    <col min="8170" max="8170" width="25.375" style="5" customWidth="1"/>
    <col min="8171" max="8171" width="10" style="5" customWidth="1"/>
    <col min="8172" max="8172" width="10.25" style="5" customWidth="1"/>
    <col min="8173" max="8173" width="10.5" style="5" customWidth="1"/>
    <col min="8174" max="8174" width="9.125" style="5" customWidth="1"/>
    <col min="8175" max="8177" width="11" style="5" customWidth="1"/>
    <col min="8178" max="8178" width="9" style="5" hidden="1" customWidth="1"/>
    <col min="8179" max="8179" width="10.375" style="5" customWidth="1"/>
    <col min="8180" max="8180" width="26.5" style="5" customWidth="1"/>
    <col min="8181" max="8181" width="12.5" style="5" customWidth="1"/>
    <col min="8182" max="8182" width="12" style="5" customWidth="1"/>
    <col min="8183" max="8183" width="11.875" style="5" customWidth="1"/>
    <col min="8184" max="8184" width="9.5" style="5" customWidth="1"/>
    <col min="8185" max="8425" width="9" style="5"/>
    <col min="8426" max="8426" width="25.375" style="5" customWidth="1"/>
    <col min="8427" max="8427" width="10" style="5" customWidth="1"/>
    <col min="8428" max="8428" width="10.25" style="5" customWidth="1"/>
    <col min="8429" max="8429" width="10.5" style="5" customWidth="1"/>
    <col min="8430" max="8430" width="9.125" style="5" customWidth="1"/>
    <col min="8431" max="8433" width="11" style="5" customWidth="1"/>
    <col min="8434" max="8434" width="9" style="5" hidden="1" customWidth="1"/>
    <col min="8435" max="8435" width="10.375" style="5" customWidth="1"/>
    <col min="8436" max="8436" width="26.5" style="5" customWidth="1"/>
    <col min="8437" max="8437" width="12.5" style="5" customWidth="1"/>
    <col min="8438" max="8438" width="12" style="5" customWidth="1"/>
    <col min="8439" max="8439" width="11.875" style="5" customWidth="1"/>
    <col min="8440" max="8440" width="9.5" style="5" customWidth="1"/>
    <col min="8441" max="8681" width="9" style="5"/>
    <col min="8682" max="8682" width="25.375" style="5" customWidth="1"/>
    <col min="8683" max="8683" width="10" style="5" customWidth="1"/>
    <col min="8684" max="8684" width="10.25" style="5" customWidth="1"/>
    <col min="8685" max="8685" width="10.5" style="5" customWidth="1"/>
    <col min="8686" max="8686" width="9.125" style="5" customWidth="1"/>
    <col min="8687" max="8689" width="11" style="5" customWidth="1"/>
    <col min="8690" max="8690" width="9" style="5" hidden="1" customWidth="1"/>
    <col min="8691" max="8691" width="10.375" style="5" customWidth="1"/>
    <col min="8692" max="8692" width="26.5" style="5" customWidth="1"/>
    <col min="8693" max="8693" width="12.5" style="5" customWidth="1"/>
    <col min="8694" max="8694" width="12" style="5" customWidth="1"/>
    <col min="8695" max="8695" width="11.875" style="5" customWidth="1"/>
    <col min="8696" max="8696" width="9.5" style="5" customWidth="1"/>
    <col min="8697" max="8937" width="9" style="5"/>
    <col min="8938" max="8938" width="25.375" style="5" customWidth="1"/>
    <col min="8939" max="8939" width="10" style="5" customWidth="1"/>
    <col min="8940" max="8940" width="10.25" style="5" customWidth="1"/>
    <col min="8941" max="8941" width="10.5" style="5" customWidth="1"/>
    <col min="8942" max="8942" width="9.125" style="5" customWidth="1"/>
    <col min="8943" max="8945" width="11" style="5" customWidth="1"/>
    <col min="8946" max="8946" width="9" style="5" hidden="1" customWidth="1"/>
    <col min="8947" max="8947" width="10.375" style="5" customWidth="1"/>
    <col min="8948" max="8948" width="26.5" style="5" customWidth="1"/>
    <col min="8949" max="8949" width="12.5" style="5" customWidth="1"/>
    <col min="8950" max="8950" width="12" style="5" customWidth="1"/>
    <col min="8951" max="8951" width="11.875" style="5" customWidth="1"/>
    <col min="8952" max="8952" width="9.5" style="5" customWidth="1"/>
    <col min="8953" max="9193" width="9" style="5"/>
    <col min="9194" max="9194" width="25.375" style="5" customWidth="1"/>
    <col min="9195" max="9195" width="10" style="5" customWidth="1"/>
    <col min="9196" max="9196" width="10.25" style="5" customWidth="1"/>
    <col min="9197" max="9197" width="10.5" style="5" customWidth="1"/>
    <col min="9198" max="9198" width="9.125" style="5" customWidth="1"/>
    <col min="9199" max="9201" width="11" style="5" customWidth="1"/>
    <col min="9202" max="9202" width="9" style="5" hidden="1" customWidth="1"/>
    <col min="9203" max="9203" width="10.375" style="5" customWidth="1"/>
    <col min="9204" max="9204" width="26.5" style="5" customWidth="1"/>
    <col min="9205" max="9205" width="12.5" style="5" customWidth="1"/>
    <col min="9206" max="9206" width="12" style="5" customWidth="1"/>
    <col min="9207" max="9207" width="11.875" style="5" customWidth="1"/>
    <col min="9208" max="9208" width="9.5" style="5" customWidth="1"/>
    <col min="9209" max="9449" width="9" style="5"/>
    <col min="9450" max="9450" width="25.375" style="5" customWidth="1"/>
    <col min="9451" max="9451" width="10" style="5" customWidth="1"/>
    <col min="9452" max="9452" width="10.25" style="5" customWidth="1"/>
    <col min="9453" max="9453" width="10.5" style="5" customWidth="1"/>
    <col min="9454" max="9454" width="9.125" style="5" customWidth="1"/>
    <col min="9455" max="9457" width="11" style="5" customWidth="1"/>
    <col min="9458" max="9458" width="9" style="5" hidden="1" customWidth="1"/>
    <col min="9459" max="9459" width="10.375" style="5" customWidth="1"/>
    <col min="9460" max="9460" width="26.5" style="5" customWidth="1"/>
    <col min="9461" max="9461" width="12.5" style="5" customWidth="1"/>
    <col min="9462" max="9462" width="12" style="5" customWidth="1"/>
    <col min="9463" max="9463" width="11.875" style="5" customWidth="1"/>
    <col min="9464" max="9464" width="9.5" style="5" customWidth="1"/>
    <col min="9465" max="9705" width="9" style="5"/>
    <col min="9706" max="9706" width="25.375" style="5" customWidth="1"/>
    <col min="9707" max="9707" width="10" style="5" customWidth="1"/>
    <col min="9708" max="9708" width="10.25" style="5" customWidth="1"/>
    <col min="9709" max="9709" width="10.5" style="5" customWidth="1"/>
    <col min="9710" max="9710" width="9.125" style="5" customWidth="1"/>
    <col min="9711" max="9713" width="11" style="5" customWidth="1"/>
    <col min="9714" max="9714" width="9" style="5" hidden="1" customWidth="1"/>
    <col min="9715" max="9715" width="10.375" style="5" customWidth="1"/>
    <col min="9716" max="9716" width="26.5" style="5" customWidth="1"/>
    <col min="9717" max="9717" width="12.5" style="5" customWidth="1"/>
    <col min="9718" max="9718" width="12" style="5" customWidth="1"/>
    <col min="9719" max="9719" width="11.875" style="5" customWidth="1"/>
    <col min="9720" max="9720" width="9.5" style="5" customWidth="1"/>
    <col min="9721" max="9961" width="9" style="5"/>
    <col min="9962" max="9962" width="25.375" style="5" customWidth="1"/>
    <col min="9963" max="9963" width="10" style="5" customWidth="1"/>
    <col min="9964" max="9964" width="10.25" style="5" customWidth="1"/>
    <col min="9965" max="9965" width="10.5" style="5" customWidth="1"/>
    <col min="9966" max="9966" width="9.125" style="5" customWidth="1"/>
    <col min="9967" max="9969" width="11" style="5" customWidth="1"/>
    <col min="9970" max="9970" width="9" style="5" hidden="1" customWidth="1"/>
    <col min="9971" max="9971" width="10.375" style="5" customWidth="1"/>
    <col min="9972" max="9972" width="26.5" style="5" customWidth="1"/>
    <col min="9973" max="9973" width="12.5" style="5" customWidth="1"/>
    <col min="9974" max="9974" width="12" style="5" customWidth="1"/>
    <col min="9975" max="9975" width="11.875" style="5" customWidth="1"/>
    <col min="9976" max="9976" width="9.5" style="5" customWidth="1"/>
    <col min="9977" max="10217" width="9" style="5"/>
    <col min="10218" max="10218" width="25.375" style="5" customWidth="1"/>
    <col min="10219" max="10219" width="10" style="5" customWidth="1"/>
    <col min="10220" max="10220" width="10.25" style="5" customWidth="1"/>
    <col min="10221" max="10221" width="10.5" style="5" customWidth="1"/>
    <col min="10222" max="10222" width="9.125" style="5" customWidth="1"/>
    <col min="10223" max="10225" width="11" style="5" customWidth="1"/>
    <col min="10226" max="10226" width="9" style="5" hidden="1" customWidth="1"/>
    <col min="10227" max="10227" width="10.375" style="5" customWidth="1"/>
    <col min="10228" max="10228" width="26.5" style="5" customWidth="1"/>
    <col min="10229" max="10229" width="12.5" style="5" customWidth="1"/>
    <col min="10230" max="10230" width="12" style="5" customWidth="1"/>
    <col min="10231" max="10231" width="11.875" style="5" customWidth="1"/>
    <col min="10232" max="10232" width="9.5" style="5" customWidth="1"/>
    <col min="10233" max="10473" width="9" style="5"/>
    <col min="10474" max="10474" width="25.375" style="5" customWidth="1"/>
    <col min="10475" max="10475" width="10" style="5" customWidth="1"/>
    <col min="10476" max="10476" width="10.25" style="5" customWidth="1"/>
    <col min="10477" max="10477" width="10.5" style="5" customWidth="1"/>
    <col min="10478" max="10478" width="9.125" style="5" customWidth="1"/>
    <col min="10479" max="10481" width="11" style="5" customWidth="1"/>
    <col min="10482" max="10482" width="9" style="5" hidden="1" customWidth="1"/>
    <col min="10483" max="10483" width="10.375" style="5" customWidth="1"/>
    <col min="10484" max="10484" width="26.5" style="5" customWidth="1"/>
    <col min="10485" max="10485" width="12.5" style="5" customWidth="1"/>
    <col min="10486" max="10486" width="12" style="5" customWidth="1"/>
    <col min="10487" max="10487" width="11.875" style="5" customWidth="1"/>
    <col min="10488" max="10488" width="9.5" style="5" customWidth="1"/>
    <col min="10489" max="10729" width="9" style="5"/>
    <col min="10730" max="10730" width="25.375" style="5" customWidth="1"/>
    <col min="10731" max="10731" width="10" style="5" customWidth="1"/>
    <col min="10732" max="10732" width="10.25" style="5" customWidth="1"/>
    <col min="10733" max="10733" width="10.5" style="5" customWidth="1"/>
    <col min="10734" max="10734" width="9.125" style="5" customWidth="1"/>
    <col min="10735" max="10737" width="11" style="5" customWidth="1"/>
    <col min="10738" max="10738" width="9" style="5" hidden="1" customWidth="1"/>
    <col min="10739" max="10739" width="10.375" style="5" customWidth="1"/>
    <col min="10740" max="10740" width="26.5" style="5" customWidth="1"/>
    <col min="10741" max="10741" width="12.5" style="5" customWidth="1"/>
    <col min="10742" max="10742" width="12" style="5" customWidth="1"/>
    <col min="10743" max="10743" width="11.875" style="5" customWidth="1"/>
    <col min="10744" max="10744" width="9.5" style="5" customWidth="1"/>
    <col min="10745" max="10985" width="9" style="5"/>
    <col min="10986" max="10986" width="25.375" style="5" customWidth="1"/>
    <col min="10987" max="10987" width="10" style="5" customWidth="1"/>
    <col min="10988" max="10988" width="10.25" style="5" customWidth="1"/>
    <col min="10989" max="10989" width="10.5" style="5" customWidth="1"/>
    <col min="10990" max="10990" width="9.125" style="5" customWidth="1"/>
    <col min="10991" max="10993" width="11" style="5" customWidth="1"/>
    <col min="10994" max="10994" width="9" style="5" hidden="1" customWidth="1"/>
    <col min="10995" max="10995" width="10.375" style="5" customWidth="1"/>
    <col min="10996" max="10996" width="26.5" style="5" customWidth="1"/>
    <col min="10997" max="10997" width="12.5" style="5" customWidth="1"/>
    <col min="10998" max="10998" width="12" style="5" customWidth="1"/>
    <col min="10999" max="10999" width="11.875" style="5" customWidth="1"/>
    <col min="11000" max="11000" width="9.5" style="5" customWidth="1"/>
    <col min="11001" max="11241" width="9" style="5"/>
    <col min="11242" max="11242" width="25.375" style="5" customWidth="1"/>
    <col min="11243" max="11243" width="10" style="5" customWidth="1"/>
    <col min="11244" max="11244" width="10.25" style="5" customWidth="1"/>
    <col min="11245" max="11245" width="10.5" style="5" customWidth="1"/>
    <col min="11246" max="11246" width="9.125" style="5" customWidth="1"/>
    <col min="11247" max="11249" width="11" style="5" customWidth="1"/>
    <col min="11250" max="11250" width="9" style="5" hidden="1" customWidth="1"/>
    <col min="11251" max="11251" width="10.375" style="5" customWidth="1"/>
    <col min="11252" max="11252" width="26.5" style="5" customWidth="1"/>
    <col min="11253" max="11253" width="12.5" style="5" customWidth="1"/>
    <col min="11254" max="11254" width="12" style="5" customWidth="1"/>
    <col min="11255" max="11255" width="11.875" style="5" customWidth="1"/>
    <col min="11256" max="11256" width="9.5" style="5" customWidth="1"/>
    <col min="11257" max="11497" width="9" style="5"/>
    <col min="11498" max="11498" width="25.375" style="5" customWidth="1"/>
    <col min="11499" max="11499" width="10" style="5" customWidth="1"/>
    <col min="11500" max="11500" width="10.25" style="5" customWidth="1"/>
    <col min="11501" max="11501" width="10.5" style="5" customWidth="1"/>
    <col min="11502" max="11502" width="9.125" style="5" customWidth="1"/>
    <col min="11503" max="11505" width="11" style="5" customWidth="1"/>
    <col min="11506" max="11506" width="9" style="5" hidden="1" customWidth="1"/>
    <col min="11507" max="11507" width="10.375" style="5" customWidth="1"/>
    <col min="11508" max="11508" width="26.5" style="5" customWidth="1"/>
    <col min="11509" max="11509" width="12.5" style="5" customWidth="1"/>
    <col min="11510" max="11510" width="12" style="5" customWidth="1"/>
    <col min="11511" max="11511" width="11.875" style="5" customWidth="1"/>
    <col min="11512" max="11512" width="9.5" style="5" customWidth="1"/>
    <col min="11513" max="11753" width="9" style="5"/>
    <col min="11754" max="11754" width="25.375" style="5" customWidth="1"/>
    <col min="11755" max="11755" width="10" style="5" customWidth="1"/>
    <col min="11756" max="11756" width="10.25" style="5" customWidth="1"/>
    <col min="11757" max="11757" width="10.5" style="5" customWidth="1"/>
    <col min="11758" max="11758" width="9.125" style="5" customWidth="1"/>
    <col min="11759" max="11761" width="11" style="5" customWidth="1"/>
    <col min="11762" max="11762" width="9" style="5" hidden="1" customWidth="1"/>
    <col min="11763" max="11763" width="10.375" style="5" customWidth="1"/>
    <col min="11764" max="11764" width="26.5" style="5" customWidth="1"/>
    <col min="11765" max="11765" width="12.5" style="5" customWidth="1"/>
    <col min="11766" max="11766" width="12" style="5" customWidth="1"/>
    <col min="11767" max="11767" width="11.875" style="5" customWidth="1"/>
    <col min="11768" max="11768" width="9.5" style="5" customWidth="1"/>
    <col min="11769" max="12009" width="9" style="5"/>
    <col min="12010" max="12010" width="25.375" style="5" customWidth="1"/>
    <col min="12011" max="12011" width="10" style="5" customWidth="1"/>
    <col min="12012" max="12012" width="10.25" style="5" customWidth="1"/>
    <col min="12013" max="12013" width="10.5" style="5" customWidth="1"/>
    <col min="12014" max="12014" width="9.125" style="5" customWidth="1"/>
    <col min="12015" max="12017" width="11" style="5" customWidth="1"/>
    <col min="12018" max="12018" width="9" style="5" hidden="1" customWidth="1"/>
    <col min="12019" max="12019" width="10.375" style="5" customWidth="1"/>
    <col min="12020" max="12020" width="26.5" style="5" customWidth="1"/>
    <col min="12021" max="12021" width="12.5" style="5" customWidth="1"/>
    <col min="12022" max="12022" width="12" style="5" customWidth="1"/>
    <col min="12023" max="12023" width="11.875" style="5" customWidth="1"/>
    <col min="12024" max="12024" width="9.5" style="5" customWidth="1"/>
    <col min="12025" max="12265" width="9" style="5"/>
    <col min="12266" max="12266" width="25.375" style="5" customWidth="1"/>
    <col min="12267" max="12267" width="10" style="5" customWidth="1"/>
    <col min="12268" max="12268" width="10.25" style="5" customWidth="1"/>
    <col min="12269" max="12269" width="10.5" style="5" customWidth="1"/>
    <col min="12270" max="12270" width="9.125" style="5" customWidth="1"/>
    <col min="12271" max="12273" width="11" style="5" customWidth="1"/>
    <col min="12274" max="12274" width="9" style="5" hidden="1" customWidth="1"/>
    <col min="12275" max="12275" width="10.375" style="5" customWidth="1"/>
    <col min="12276" max="12276" width="26.5" style="5" customWidth="1"/>
    <col min="12277" max="12277" width="12.5" style="5" customWidth="1"/>
    <col min="12278" max="12278" width="12" style="5" customWidth="1"/>
    <col min="12279" max="12279" width="11.875" style="5" customWidth="1"/>
    <col min="12280" max="12280" width="9.5" style="5" customWidth="1"/>
    <col min="12281" max="12521" width="9" style="5"/>
    <col min="12522" max="12522" width="25.375" style="5" customWidth="1"/>
    <col min="12523" max="12523" width="10" style="5" customWidth="1"/>
    <col min="12524" max="12524" width="10.25" style="5" customWidth="1"/>
    <col min="12525" max="12525" width="10.5" style="5" customWidth="1"/>
    <col min="12526" max="12526" width="9.125" style="5" customWidth="1"/>
    <col min="12527" max="12529" width="11" style="5" customWidth="1"/>
    <col min="12530" max="12530" width="9" style="5" hidden="1" customWidth="1"/>
    <col min="12531" max="12531" width="10.375" style="5" customWidth="1"/>
    <col min="12532" max="12532" width="26.5" style="5" customWidth="1"/>
    <col min="12533" max="12533" width="12.5" style="5" customWidth="1"/>
    <col min="12534" max="12534" width="12" style="5" customWidth="1"/>
    <col min="12535" max="12535" width="11.875" style="5" customWidth="1"/>
    <col min="12536" max="12536" width="9.5" style="5" customWidth="1"/>
    <col min="12537" max="12777" width="9" style="5"/>
    <col min="12778" max="12778" width="25.375" style="5" customWidth="1"/>
    <col min="12779" max="12779" width="10" style="5" customWidth="1"/>
    <col min="12780" max="12780" width="10.25" style="5" customWidth="1"/>
    <col min="12781" max="12781" width="10.5" style="5" customWidth="1"/>
    <col min="12782" max="12782" width="9.125" style="5" customWidth="1"/>
    <col min="12783" max="12785" width="11" style="5" customWidth="1"/>
    <col min="12786" max="12786" width="9" style="5" hidden="1" customWidth="1"/>
    <col min="12787" max="12787" width="10.375" style="5" customWidth="1"/>
    <col min="12788" max="12788" width="26.5" style="5" customWidth="1"/>
    <col min="12789" max="12789" width="12.5" style="5" customWidth="1"/>
    <col min="12790" max="12790" width="12" style="5" customWidth="1"/>
    <col min="12791" max="12791" width="11.875" style="5" customWidth="1"/>
    <col min="12792" max="12792" width="9.5" style="5" customWidth="1"/>
    <col min="12793" max="13033" width="9" style="5"/>
    <col min="13034" max="13034" width="25.375" style="5" customWidth="1"/>
    <col min="13035" max="13035" width="10" style="5" customWidth="1"/>
    <col min="13036" max="13036" width="10.25" style="5" customWidth="1"/>
    <col min="13037" max="13037" width="10.5" style="5" customWidth="1"/>
    <col min="13038" max="13038" width="9.125" style="5" customWidth="1"/>
    <col min="13039" max="13041" width="11" style="5" customWidth="1"/>
    <col min="13042" max="13042" width="9" style="5" hidden="1" customWidth="1"/>
    <col min="13043" max="13043" width="10.375" style="5" customWidth="1"/>
    <col min="13044" max="13044" width="26.5" style="5" customWidth="1"/>
    <col min="13045" max="13045" width="12.5" style="5" customWidth="1"/>
    <col min="13046" max="13046" width="12" style="5" customWidth="1"/>
    <col min="13047" max="13047" width="11.875" style="5" customWidth="1"/>
    <col min="13048" max="13048" width="9.5" style="5" customWidth="1"/>
    <col min="13049" max="13289" width="9" style="5"/>
    <col min="13290" max="13290" width="25.375" style="5" customWidth="1"/>
    <col min="13291" max="13291" width="10" style="5" customWidth="1"/>
    <col min="13292" max="13292" width="10.25" style="5" customWidth="1"/>
    <col min="13293" max="13293" width="10.5" style="5" customWidth="1"/>
    <col min="13294" max="13294" width="9.125" style="5" customWidth="1"/>
    <col min="13295" max="13297" width="11" style="5" customWidth="1"/>
    <col min="13298" max="13298" width="9" style="5" hidden="1" customWidth="1"/>
    <col min="13299" max="13299" width="10.375" style="5" customWidth="1"/>
    <col min="13300" max="13300" width="26.5" style="5" customWidth="1"/>
    <col min="13301" max="13301" width="12.5" style="5" customWidth="1"/>
    <col min="13302" max="13302" width="12" style="5" customWidth="1"/>
    <col min="13303" max="13303" width="11.875" style="5" customWidth="1"/>
    <col min="13304" max="13304" width="9.5" style="5" customWidth="1"/>
    <col min="13305" max="13545" width="9" style="5"/>
    <col min="13546" max="13546" width="25.375" style="5" customWidth="1"/>
    <col min="13547" max="13547" width="10" style="5" customWidth="1"/>
    <col min="13548" max="13548" width="10.25" style="5" customWidth="1"/>
    <col min="13549" max="13549" width="10.5" style="5" customWidth="1"/>
    <col min="13550" max="13550" width="9.125" style="5" customWidth="1"/>
    <col min="13551" max="13553" width="11" style="5" customWidth="1"/>
    <col min="13554" max="13554" width="9" style="5" hidden="1" customWidth="1"/>
    <col min="13555" max="13555" width="10.375" style="5" customWidth="1"/>
    <col min="13556" max="13556" width="26.5" style="5" customWidth="1"/>
    <col min="13557" max="13557" width="12.5" style="5" customWidth="1"/>
    <col min="13558" max="13558" width="12" style="5" customWidth="1"/>
    <col min="13559" max="13559" width="11.875" style="5" customWidth="1"/>
    <col min="13560" max="13560" width="9.5" style="5" customWidth="1"/>
    <col min="13561" max="13801" width="9" style="5"/>
    <col min="13802" max="13802" width="25.375" style="5" customWidth="1"/>
    <col min="13803" max="13803" width="10" style="5" customWidth="1"/>
    <col min="13804" max="13804" width="10.25" style="5" customWidth="1"/>
    <col min="13805" max="13805" width="10.5" style="5" customWidth="1"/>
    <col min="13806" max="13806" width="9.125" style="5" customWidth="1"/>
    <col min="13807" max="13809" width="11" style="5" customWidth="1"/>
    <col min="13810" max="13810" width="9" style="5" hidden="1" customWidth="1"/>
    <col min="13811" max="13811" width="10.375" style="5" customWidth="1"/>
    <col min="13812" max="13812" width="26.5" style="5" customWidth="1"/>
    <col min="13813" max="13813" width="12.5" style="5" customWidth="1"/>
    <col min="13814" max="13814" width="12" style="5" customWidth="1"/>
    <col min="13815" max="13815" width="11.875" style="5" customWidth="1"/>
    <col min="13816" max="13816" width="9.5" style="5" customWidth="1"/>
    <col min="13817" max="14057" width="9" style="5"/>
    <col min="14058" max="14058" width="25.375" style="5" customWidth="1"/>
    <col min="14059" max="14059" width="10" style="5" customWidth="1"/>
    <col min="14060" max="14060" width="10.25" style="5" customWidth="1"/>
    <col min="14061" max="14061" width="10.5" style="5" customWidth="1"/>
    <col min="14062" max="14062" width="9.125" style="5" customWidth="1"/>
    <col min="14063" max="14065" width="11" style="5" customWidth="1"/>
    <col min="14066" max="14066" width="9" style="5" hidden="1" customWidth="1"/>
    <col min="14067" max="14067" width="10.375" style="5" customWidth="1"/>
    <col min="14068" max="14068" width="26.5" style="5" customWidth="1"/>
    <col min="14069" max="14069" width="12.5" style="5" customWidth="1"/>
    <col min="14070" max="14070" width="12" style="5" customWidth="1"/>
    <col min="14071" max="14071" width="11.875" style="5" customWidth="1"/>
    <col min="14072" max="14072" width="9.5" style="5" customWidth="1"/>
    <col min="14073" max="14313" width="9" style="5"/>
    <col min="14314" max="14314" width="25.375" style="5" customWidth="1"/>
    <col min="14315" max="14315" width="10" style="5" customWidth="1"/>
    <col min="14316" max="14316" width="10.25" style="5" customWidth="1"/>
    <col min="14317" max="14317" width="10.5" style="5" customWidth="1"/>
    <col min="14318" max="14318" width="9.125" style="5" customWidth="1"/>
    <col min="14319" max="14321" width="11" style="5" customWidth="1"/>
    <col min="14322" max="14322" width="9" style="5" hidden="1" customWidth="1"/>
    <col min="14323" max="14323" width="10.375" style="5" customWidth="1"/>
    <col min="14324" max="14324" width="26.5" style="5" customWidth="1"/>
    <col min="14325" max="14325" width="12.5" style="5" customWidth="1"/>
    <col min="14326" max="14326" width="12" style="5" customWidth="1"/>
    <col min="14327" max="14327" width="11.875" style="5" customWidth="1"/>
    <col min="14328" max="14328" width="9.5" style="5" customWidth="1"/>
    <col min="14329" max="14569" width="9" style="5"/>
    <col min="14570" max="14570" width="25.375" style="5" customWidth="1"/>
    <col min="14571" max="14571" width="10" style="5" customWidth="1"/>
    <col min="14572" max="14572" width="10.25" style="5" customWidth="1"/>
    <col min="14573" max="14573" width="10.5" style="5" customWidth="1"/>
    <col min="14574" max="14574" width="9.125" style="5" customWidth="1"/>
    <col min="14575" max="14577" width="11" style="5" customWidth="1"/>
    <col min="14578" max="14578" width="9" style="5" hidden="1" customWidth="1"/>
    <col min="14579" max="14579" width="10.375" style="5" customWidth="1"/>
    <col min="14580" max="14580" width="26.5" style="5" customWidth="1"/>
    <col min="14581" max="14581" width="12.5" style="5" customWidth="1"/>
    <col min="14582" max="14582" width="12" style="5" customWidth="1"/>
    <col min="14583" max="14583" width="11.875" style="5" customWidth="1"/>
    <col min="14584" max="14584" width="9.5" style="5" customWidth="1"/>
    <col min="14585" max="14825" width="9" style="5"/>
    <col min="14826" max="14826" width="25.375" style="5" customWidth="1"/>
    <col min="14827" max="14827" width="10" style="5" customWidth="1"/>
    <col min="14828" max="14828" width="10.25" style="5" customWidth="1"/>
    <col min="14829" max="14829" width="10.5" style="5" customWidth="1"/>
    <col min="14830" max="14830" width="9.125" style="5" customWidth="1"/>
    <col min="14831" max="14833" width="11" style="5" customWidth="1"/>
    <col min="14834" max="14834" width="9" style="5" hidden="1" customWidth="1"/>
    <col min="14835" max="14835" width="10.375" style="5" customWidth="1"/>
    <col min="14836" max="14836" width="26.5" style="5" customWidth="1"/>
    <col min="14837" max="14837" width="12.5" style="5" customWidth="1"/>
    <col min="14838" max="14838" width="12" style="5" customWidth="1"/>
    <col min="14839" max="14839" width="11.875" style="5" customWidth="1"/>
    <col min="14840" max="14840" width="9.5" style="5" customWidth="1"/>
    <col min="14841" max="15081" width="9" style="5"/>
    <col min="15082" max="15082" width="25.375" style="5" customWidth="1"/>
    <col min="15083" max="15083" width="10" style="5" customWidth="1"/>
    <col min="15084" max="15084" width="10.25" style="5" customWidth="1"/>
    <col min="15085" max="15085" width="10.5" style="5" customWidth="1"/>
    <col min="15086" max="15086" width="9.125" style="5" customWidth="1"/>
    <col min="15087" max="15089" width="11" style="5" customWidth="1"/>
    <col min="15090" max="15090" width="9" style="5" hidden="1" customWidth="1"/>
    <col min="15091" max="15091" width="10.375" style="5" customWidth="1"/>
    <col min="15092" max="15092" width="26.5" style="5" customWidth="1"/>
    <col min="15093" max="15093" width="12.5" style="5" customWidth="1"/>
    <col min="15094" max="15094" width="12" style="5" customWidth="1"/>
    <col min="15095" max="15095" width="11.875" style="5" customWidth="1"/>
    <col min="15096" max="15096" width="9.5" style="5" customWidth="1"/>
    <col min="15097" max="15337" width="9" style="5"/>
    <col min="15338" max="15338" width="25.375" style="5" customWidth="1"/>
    <col min="15339" max="15339" width="10" style="5" customWidth="1"/>
    <col min="15340" max="15340" width="10.25" style="5" customWidth="1"/>
    <col min="15341" max="15341" width="10.5" style="5" customWidth="1"/>
    <col min="15342" max="15342" width="9.125" style="5" customWidth="1"/>
    <col min="15343" max="15345" width="11" style="5" customWidth="1"/>
    <col min="15346" max="15346" width="9" style="5" hidden="1" customWidth="1"/>
    <col min="15347" max="15347" width="10.375" style="5" customWidth="1"/>
    <col min="15348" max="15348" width="26.5" style="5" customWidth="1"/>
    <col min="15349" max="15349" width="12.5" style="5" customWidth="1"/>
    <col min="15350" max="15350" width="12" style="5" customWidth="1"/>
    <col min="15351" max="15351" width="11.875" style="5" customWidth="1"/>
    <col min="15352" max="15352" width="9.5" style="5" customWidth="1"/>
    <col min="15353" max="15593" width="9" style="5"/>
    <col min="15594" max="15594" width="25.375" style="5" customWidth="1"/>
    <col min="15595" max="15595" width="10" style="5" customWidth="1"/>
    <col min="15596" max="15596" width="10.25" style="5" customWidth="1"/>
    <col min="15597" max="15597" width="10.5" style="5" customWidth="1"/>
    <col min="15598" max="15598" width="9.125" style="5" customWidth="1"/>
    <col min="15599" max="15601" width="11" style="5" customWidth="1"/>
    <col min="15602" max="15602" width="9" style="5" hidden="1" customWidth="1"/>
    <col min="15603" max="15603" width="10.375" style="5" customWidth="1"/>
    <col min="15604" max="15604" width="26.5" style="5" customWidth="1"/>
    <col min="15605" max="15605" width="12.5" style="5" customWidth="1"/>
    <col min="15606" max="15606" width="12" style="5" customWidth="1"/>
    <col min="15607" max="15607" width="11.875" style="5" customWidth="1"/>
    <col min="15608" max="15608" width="9.5" style="5" customWidth="1"/>
    <col min="15609" max="15849" width="9" style="5"/>
    <col min="15850" max="15850" width="25.375" style="5" customWidth="1"/>
    <col min="15851" max="15851" width="10" style="5" customWidth="1"/>
    <col min="15852" max="15852" width="10.25" style="5" customWidth="1"/>
    <col min="15853" max="15853" width="10.5" style="5" customWidth="1"/>
    <col min="15854" max="15854" width="9.125" style="5" customWidth="1"/>
    <col min="15855" max="15857" width="11" style="5" customWidth="1"/>
    <col min="15858" max="15858" width="9" style="5" hidden="1" customWidth="1"/>
    <col min="15859" max="15859" width="10.375" style="5" customWidth="1"/>
    <col min="15860" max="15860" width="26.5" style="5" customWidth="1"/>
    <col min="15861" max="15861" width="12.5" style="5" customWidth="1"/>
    <col min="15862" max="15862" width="12" style="5" customWidth="1"/>
    <col min="15863" max="15863" width="11.875" style="5" customWidth="1"/>
    <col min="15864" max="15864" width="9.5" style="5" customWidth="1"/>
    <col min="15865" max="16105" width="9" style="5"/>
    <col min="16106" max="16106" width="25.375" style="5" customWidth="1"/>
    <col min="16107" max="16107" width="10" style="5" customWidth="1"/>
    <col min="16108" max="16108" width="10.25" style="5" customWidth="1"/>
    <col min="16109" max="16109" width="10.5" style="5" customWidth="1"/>
    <col min="16110" max="16110" width="9.125" style="5" customWidth="1"/>
    <col min="16111" max="16113" width="11" style="5" customWidth="1"/>
    <col min="16114" max="16114" width="9" style="5" hidden="1" customWidth="1"/>
    <col min="16115" max="16115" width="10.375" style="5" customWidth="1"/>
    <col min="16116" max="16116" width="26.5" style="5" customWidth="1"/>
    <col min="16117" max="16117" width="12.5" style="5" customWidth="1"/>
    <col min="16118" max="16118" width="12" style="5" customWidth="1"/>
    <col min="16119" max="16119" width="11.875" style="5" customWidth="1"/>
    <col min="16120" max="16120" width="9.5" style="5" customWidth="1"/>
    <col min="16121" max="16384" width="9" style="5"/>
  </cols>
  <sheetData>
    <row r="1" ht="30" customHeight="1" spans="1:3">
      <c r="A1" s="7" t="s">
        <v>0</v>
      </c>
      <c r="B1" s="8"/>
      <c r="C1" s="9"/>
    </row>
    <row r="2" ht="30.95" customHeight="1" spans="1:3">
      <c r="A2" s="10" t="s">
        <v>1</v>
      </c>
      <c r="B2" s="10"/>
      <c r="C2" s="11"/>
    </row>
    <row r="3" ht="28" customHeight="1" spans="1:3">
      <c r="A3" s="12" t="s">
        <v>2</v>
      </c>
      <c r="B3" s="13"/>
      <c r="C3" s="14"/>
    </row>
    <row r="4" s="1" customFormat="1" ht="20.1" customHeight="1" spans="1:3">
      <c r="A4" s="15" t="s">
        <v>3</v>
      </c>
      <c r="B4" s="16" t="s">
        <v>4</v>
      </c>
      <c r="C4" s="17" t="s">
        <v>5</v>
      </c>
    </row>
    <row r="5" s="2" customFormat="1" ht="42" customHeight="1" spans="1:3">
      <c r="A5" s="18"/>
      <c r="B5" s="19"/>
      <c r="C5" s="20"/>
    </row>
    <row r="6" s="3" customFormat="1" ht="23.1" customHeight="1" spans="1:3">
      <c r="A6" s="21" t="s">
        <v>6</v>
      </c>
      <c r="B6" s="22">
        <f>SUM(B7:B31)</f>
        <v>1582473.002232</v>
      </c>
      <c r="C6" s="22">
        <f>SUM(C7:C31)</f>
        <v>1582473.002232</v>
      </c>
    </row>
    <row r="7" s="3" customFormat="1" ht="20" customHeight="1" spans="1:3">
      <c r="A7" s="23" t="s">
        <v>7</v>
      </c>
      <c r="B7" s="24">
        <v>110681.48988</v>
      </c>
      <c r="C7" s="24">
        <v>110681.48988</v>
      </c>
    </row>
    <row r="8" s="3" customFormat="1" ht="20" customHeight="1" spans="1:3">
      <c r="A8" s="23" t="s">
        <v>8</v>
      </c>
      <c r="B8" s="24">
        <v>0</v>
      </c>
      <c r="C8" s="24">
        <v>0</v>
      </c>
    </row>
    <row r="9" s="3" customFormat="1" ht="20" customHeight="1" spans="1:3">
      <c r="A9" s="23" t="s">
        <v>9</v>
      </c>
      <c r="B9" s="24">
        <v>1125</v>
      </c>
      <c r="C9" s="24">
        <v>1125</v>
      </c>
    </row>
    <row r="10" s="3" customFormat="1" ht="20" customHeight="1" spans="1:3">
      <c r="A10" s="23" t="s">
        <v>10</v>
      </c>
      <c r="B10" s="24">
        <v>116903</v>
      </c>
      <c r="C10" s="24">
        <v>116903</v>
      </c>
    </row>
    <row r="11" s="3" customFormat="1" ht="32" customHeight="1" spans="1:3">
      <c r="A11" s="23" t="s">
        <v>11</v>
      </c>
      <c r="B11" s="24">
        <v>381872.209856</v>
      </c>
      <c r="C11" s="24">
        <f>381872.209856-32654.145+5000</f>
        <v>354218.064856</v>
      </c>
    </row>
    <row r="12" s="3" customFormat="1" ht="25.5" customHeight="1" spans="1:3">
      <c r="A12" s="23" t="s">
        <v>12</v>
      </c>
      <c r="B12" s="24">
        <v>52390.050089</v>
      </c>
      <c r="C12" s="24">
        <f>52390.050089-212</f>
        <v>52178.050089</v>
      </c>
    </row>
    <row r="13" s="3" customFormat="1" ht="23.1" customHeight="1" spans="1:3">
      <c r="A13" s="23" t="s">
        <v>13</v>
      </c>
      <c r="B13" s="24">
        <v>17458.0967</v>
      </c>
      <c r="C13" s="24">
        <f>17458.0967-349</f>
        <v>17109.0967</v>
      </c>
    </row>
    <row r="14" s="3" customFormat="1" ht="23.1" customHeight="1" spans="1:3">
      <c r="A14" s="23" t="s">
        <v>14</v>
      </c>
      <c r="B14" s="24">
        <v>64249.338558</v>
      </c>
      <c r="C14" s="24">
        <f>64249.338558-705</f>
        <v>63544.338558</v>
      </c>
    </row>
    <row r="15" s="3" customFormat="1" ht="44" customHeight="1" spans="1:3">
      <c r="A15" s="23" t="s">
        <v>15</v>
      </c>
      <c r="B15" s="24">
        <v>143338.025935</v>
      </c>
      <c r="C15" s="24">
        <f>143338.025935-18451.7801+5000</f>
        <v>129886.245835</v>
      </c>
    </row>
    <row r="16" s="3" customFormat="1" ht="23.1" customHeight="1" spans="1:3">
      <c r="A16" s="23" t="s">
        <v>16</v>
      </c>
      <c r="B16" s="24">
        <v>15396.295975</v>
      </c>
      <c r="C16" s="24">
        <v>15396.295975</v>
      </c>
    </row>
    <row r="17" s="3" customFormat="1" ht="23.1" customHeight="1" spans="1:3">
      <c r="A17" s="23" t="s">
        <v>17</v>
      </c>
      <c r="B17" s="24">
        <v>452035.534242</v>
      </c>
      <c r="C17" s="24">
        <f>452035.534242+53268.331579</f>
        <v>505303.865821</v>
      </c>
    </row>
    <row r="18" s="3" customFormat="1" ht="50" customHeight="1" spans="1:3">
      <c r="A18" s="23" t="s">
        <v>18</v>
      </c>
      <c r="B18" s="24">
        <v>64401.9141</v>
      </c>
      <c r="C18" s="24">
        <f>64401.9141-10551.406479-345</f>
        <v>53505.507621</v>
      </c>
    </row>
    <row r="19" s="3" customFormat="1" ht="20" customHeight="1" spans="1:3">
      <c r="A19" s="23" t="s">
        <v>19</v>
      </c>
      <c r="B19" s="24">
        <v>2875</v>
      </c>
      <c r="C19" s="24">
        <v>2875</v>
      </c>
    </row>
    <row r="20" s="3" customFormat="1" ht="20" customHeight="1" spans="1:3">
      <c r="A20" s="23" t="s">
        <v>20</v>
      </c>
      <c r="B20" s="24">
        <v>740</v>
      </c>
      <c r="C20" s="24">
        <v>740</v>
      </c>
    </row>
    <row r="21" s="3" customFormat="1" ht="20" customHeight="1" spans="1:3">
      <c r="A21" s="23" t="s">
        <v>21</v>
      </c>
      <c r="B21" s="24">
        <v>0</v>
      </c>
      <c r="C21" s="24">
        <v>0</v>
      </c>
    </row>
    <row r="22" s="3" customFormat="1" ht="20" customHeight="1" spans="1:3">
      <c r="A22" s="23" t="s">
        <v>22</v>
      </c>
      <c r="B22" s="24">
        <v>0</v>
      </c>
      <c r="C22" s="24">
        <v>0</v>
      </c>
    </row>
    <row r="23" s="3" customFormat="1" ht="20" customHeight="1" spans="1:3">
      <c r="A23" s="23" t="s">
        <v>23</v>
      </c>
      <c r="B23" s="24">
        <v>1540</v>
      </c>
      <c r="C23" s="24">
        <v>1540</v>
      </c>
    </row>
    <row r="24" s="3" customFormat="1" ht="20" customHeight="1" spans="1:3">
      <c r="A24" s="23" t="s">
        <v>24</v>
      </c>
      <c r="B24" s="24">
        <v>4193</v>
      </c>
      <c r="C24" s="24">
        <v>4193</v>
      </c>
    </row>
    <row r="25" s="3" customFormat="1" ht="20" customHeight="1" spans="1:3">
      <c r="A25" s="23" t="s">
        <v>25</v>
      </c>
      <c r="B25" s="24">
        <v>81840.446897</v>
      </c>
      <c r="C25" s="24">
        <v>81840.446897</v>
      </c>
    </row>
    <row r="26" s="3" customFormat="1" ht="20" customHeight="1" spans="1:3">
      <c r="A26" s="23" t="s">
        <v>26</v>
      </c>
      <c r="B26" s="24">
        <v>0</v>
      </c>
      <c r="C26" s="24">
        <v>0</v>
      </c>
    </row>
    <row r="27" s="3" customFormat="1" ht="20" customHeight="1" spans="1:3">
      <c r="A27" s="23" t="s">
        <v>27</v>
      </c>
      <c r="B27" s="24">
        <v>41338.6</v>
      </c>
      <c r="C27" s="24">
        <v>41338.6</v>
      </c>
    </row>
    <row r="28" s="3" customFormat="1" ht="20" customHeight="1" spans="1:3">
      <c r="A28" s="23" t="s">
        <v>28</v>
      </c>
      <c r="B28" s="24">
        <v>30000</v>
      </c>
      <c r="C28" s="24">
        <v>30000</v>
      </c>
    </row>
    <row r="29" s="3" customFormat="1" ht="20" customHeight="1" spans="1:3">
      <c r="A29" s="23" t="s">
        <v>29</v>
      </c>
      <c r="B29" s="24">
        <v>95</v>
      </c>
      <c r="C29" s="24">
        <v>95</v>
      </c>
    </row>
    <row r="30" s="3" customFormat="1" ht="20" customHeight="1" spans="1:3">
      <c r="A30" s="23" t="s">
        <v>30</v>
      </c>
      <c r="B30" s="24">
        <v>0</v>
      </c>
      <c r="C30" s="24">
        <v>0</v>
      </c>
    </row>
    <row r="31" s="3" customFormat="1" ht="20" customHeight="1" spans="1:3">
      <c r="A31" s="23" t="s">
        <v>31</v>
      </c>
      <c r="B31" s="24">
        <v>0</v>
      </c>
      <c r="C31" s="24">
        <v>0</v>
      </c>
    </row>
    <row r="32" s="4" customFormat="1" ht="24" customHeight="1" spans="1:3">
      <c r="A32" s="25" t="s">
        <v>32</v>
      </c>
      <c r="B32" s="22">
        <f>SUM(B33:B33)</f>
        <v>0</v>
      </c>
      <c r="C32" s="26">
        <f>SUM(C33:C33)</f>
        <v>0</v>
      </c>
    </row>
    <row r="33" s="3" customFormat="1" ht="23.1" customHeight="1" spans="1:3">
      <c r="A33" s="23"/>
      <c r="B33" s="27"/>
      <c r="C33" s="28"/>
    </row>
    <row r="34" ht="28.5" customHeight="1" spans="1:3">
      <c r="A34" s="29" t="s">
        <v>33</v>
      </c>
      <c r="B34" s="30">
        <f>B6+B32</f>
        <v>1582473.002232</v>
      </c>
      <c r="C34" s="30">
        <f>C6+C32</f>
        <v>1582473.002232</v>
      </c>
    </row>
    <row r="35" ht="14.25" spans="1:3">
      <c r="A35" s="8"/>
      <c r="B35" s="31"/>
      <c r="C35" s="32"/>
    </row>
    <row r="36" ht="14.25" spans="1:3">
      <c r="A36" s="33"/>
      <c r="B36" s="33"/>
      <c r="C36" s="34"/>
    </row>
    <row r="37" ht="14.25" spans="1:3">
      <c r="A37" s="33"/>
      <c r="B37" s="33"/>
      <c r="C37" s="34"/>
    </row>
    <row r="38" ht="14.25" spans="1:3">
      <c r="A38" s="33"/>
      <c r="B38" s="33"/>
      <c r="C38" s="34"/>
    </row>
    <row r="39" ht="14.25" spans="1:3">
      <c r="A39" s="33"/>
      <c r="B39" s="33"/>
      <c r="C39" s="34"/>
    </row>
    <row r="40" ht="14.25" spans="1:3">
      <c r="A40" s="33"/>
      <c r="B40" s="33"/>
      <c r="C40" s="34"/>
    </row>
    <row r="41" ht="14.25" spans="1:3">
      <c r="A41" s="33"/>
      <c r="B41" s="33"/>
      <c r="C41" s="34"/>
    </row>
    <row r="42" ht="14.25" spans="1:3">
      <c r="A42" s="33"/>
      <c r="B42" s="33"/>
      <c r="C42" s="34"/>
    </row>
    <row r="43" ht="14.25" spans="1:3">
      <c r="A43" s="33"/>
      <c r="B43" s="33"/>
      <c r="C43" s="34"/>
    </row>
    <row r="44" ht="14.25" spans="1:3">
      <c r="A44" s="33"/>
      <c r="B44" s="33"/>
      <c r="C44" s="34"/>
    </row>
    <row r="45" ht="14.25" spans="1:3">
      <c r="A45" s="33"/>
      <c r="B45" s="33"/>
      <c r="C45" s="34"/>
    </row>
    <row r="46" ht="14.25" spans="1:3">
      <c r="A46" s="33"/>
      <c r="B46" s="33"/>
      <c r="C46" s="34"/>
    </row>
    <row r="47" ht="14.25" spans="1:3">
      <c r="A47" s="33"/>
      <c r="B47" s="33"/>
      <c r="C47" s="34"/>
    </row>
  </sheetData>
  <mergeCells count="5">
    <mergeCell ref="A2:C2"/>
    <mergeCell ref="A3:C3"/>
    <mergeCell ref="A4:A5"/>
    <mergeCell ref="B4:B5"/>
    <mergeCell ref="C4:C5"/>
  </mergeCells>
  <printOptions horizontalCentered="1"/>
  <pageMargins left="0.314583333333333" right="0.314583333333333" top="0.472222222222222" bottom="0.314583333333333" header="0.314583333333333" footer="0.314583333333333"/>
  <pageSetup paperSize="9" scale="9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盐田区政府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蒋志强</dc:creator>
  <cp:lastModifiedBy>周大大</cp:lastModifiedBy>
  <dcterms:created xsi:type="dcterms:W3CDTF">2020-01-20T10:22:00Z</dcterms:created>
  <cp:lastPrinted>2020-09-23T13:24:00Z</cp:lastPrinted>
  <dcterms:modified xsi:type="dcterms:W3CDTF">2022-08-10T08:26:02Z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06BA786E15FA44A9A20D1313977FBB9F</vt:lpwstr>
  </property>
</Properties>
</file>