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<sst xmlns="http://schemas.openxmlformats.org/spreadsheetml/2006/main" count="23" uniqueCount="23">
  <si>
    <t>光明区国防动员委员会公开招聘购买服务岗位考试综合成绩表</t>
  </si>
  <si>
    <t>制表单位：光明区国防动员委员会</t>
  </si>
  <si>
    <t xml:space="preserve">  时间：2022年8月31日</t>
  </si>
  <si>
    <t>序号</t>
  </si>
  <si>
    <t>姓名</t>
  </si>
  <si>
    <t>笔试分数</t>
  </si>
  <si>
    <t>面试分数</t>
  </si>
  <si>
    <t>综合分数</t>
  </si>
  <si>
    <t>综合排名</t>
  </si>
  <si>
    <t>备注</t>
  </si>
  <si>
    <t>军事科作训参谋岗(1号岗)</t>
  </si>
  <si>
    <t>周博文</t>
  </si>
  <si>
    <t>胡平平</t>
  </si>
  <si>
    <t>政治工作科组织干事岗(2号岗)</t>
  </si>
  <si>
    <t>林伊玲</t>
  </si>
  <si>
    <t>杨石春</t>
  </si>
  <si>
    <t>政治工作科宣传干事岗(3号岗)</t>
  </si>
  <si>
    <t>宋杨艺</t>
  </si>
  <si>
    <t>王晓萌</t>
  </si>
  <si>
    <t>保障科报账员岗(4号岗)</t>
  </si>
  <si>
    <t>林佳如</t>
  </si>
  <si>
    <t>保障科驾驶员岗(5号岗)</t>
  </si>
  <si>
    <t>毛春滕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</si>
</sst>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theme="1"/>
      <name val="方正小标宋简体"/>
      <charset val="134"/>
    </font>
    <font>
      <b/>
      <sz val="22"/>
      <color theme="1"/>
      <name val="黑体"/>
      <charset val="134"/>
    </font>
    <font>
      <b/>
      <sz val="2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55" zoomScaleNormal="55" workbookViewId="0">
      <selection activeCell="N8" sqref="N8"/>
    </sheetView>
  </sheetViews>
  <sheetFormatPr defaultColWidth="9" defaultRowHeight="13.5" outlineLevelCol="6"/>
  <cols>
    <col min="1" max="1" width="10.625" customWidth="1"/>
    <col min="2" max="2" width="23.6333333333333" customWidth="1"/>
    <col min="3" max="6" width="18.5" customWidth="1"/>
    <col min="7" max="7" width="22" style="3" customWidth="1"/>
  </cols>
  <sheetData>
    <row r="1" ht="66.7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0.5" customHeight="1" spans="1:7">
      <c r="A2" s="5" t="s">
        <v>1</v>
      </c>
      <c r="B2" s="5"/>
      <c r="C2" s="5"/>
      <c r="D2" s="6"/>
      <c r="E2" s="6"/>
      <c r="F2" s="7" t="s">
        <v>2</v>
      </c>
      <c r="G2" s="7"/>
    </row>
    <row r="3" s="2" customFormat="1" ht="69.75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="2" customFormat="1" ht="55.5" customHeight="1" spans="1:7">
      <c r="A4" s="9" t="s">
        <v>10</v>
      </c>
      <c r="B4" s="9"/>
      <c r="C4" s="9"/>
      <c r="D4" s="9"/>
      <c r="E4" s="9"/>
      <c r="F4" s="9"/>
      <c r="G4" s="9"/>
    </row>
    <row r="5" s="2" customFormat="1" ht="55.5" customHeight="1" spans="1:7">
      <c r="A5" s="9">
        <v>1</v>
      </c>
      <c r="B5" s="9" t="s">
        <v>11</v>
      </c>
      <c r="C5" s="9">
        <v>78</v>
      </c>
      <c r="D5" s="9">
        <v>80</v>
      </c>
      <c r="E5" s="9">
        <f>SUM(C5*0.4+D5*0.6)</f>
        <v>79.2</v>
      </c>
      <c r="F5" s="9">
        <f>RANK(E5,E$5:E$6)</f>
        <v>1</v>
      </c>
      <c r="G5" s="10"/>
    </row>
    <row r="6" s="2" customFormat="1" ht="55.5" customHeight="1" spans="1:7">
      <c r="A6" s="9">
        <v>2</v>
      </c>
      <c r="B6" s="9" t="s">
        <v>12</v>
      </c>
      <c r="C6" s="9">
        <v>58</v>
      </c>
      <c r="D6" s="9">
        <v>85</v>
      </c>
      <c r="E6" s="9">
        <f>SUM(C6*0.4+D6*0.6)</f>
        <v>74.2</v>
      </c>
      <c r="F6" s="9">
        <f>RANK(E6,E$5:E$6)</f>
        <v>2</v>
      </c>
      <c r="G6" s="10"/>
    </row>
    <row r="7" s="2" customFormat="1" ht="55.5" customHeight="1" spans="1:7">
      <c r="A7" s="9" t="s">
        <v>13</v>
      </c>
      <c r="B7" s="9"/>
      <c r="C7" s="9"/>
      <c r="D7" s="9"/>
      <c r="E7" s="9"/>
      <c r="F7" s="9"/>
      <c r="G7" s="9"/>
    </row>
    <row r="8" s="2" customFormat="1" ht="55.5" customHeight="1" spans="1:7">
      <c r="A8" s="9">
        <v>3</v>
      </c>
      <c r="B8" s="9" t="s">
        <v>14</v>
      </c>
      <c r="C8" s="9">
        <v>43</v>
      </c>
      <c r="D8" s="9">
        <v>95</v>
      </c>
      <c r="E8" s="9">
        <f>SUM(C8*0.4+D8*0.6)</f>
        <v>74.2</v>
      </c>
      <c r="F8" s="9">
        <f>RANK(E8,E$8:E$9)</f>
        <v>1</v>
      </c>
      <c r="G8" s="10"/>
    </row>
    <row r="9" s="2" customFormat="1" ht="55.5" customHeight="1" spans="1:7">
      <c r="A9" s="9">
        <v>4</v>
      </c>
      <c r="B9" s="9" t="s">
        <v>15</v>
      </c>
      <c r="C9" s="9">
        <v>41</v>
      </c>
      <c r="D9" s="9">
        <v>90</v>
      </c>
      <c r="E9" s="9">
        <f>SUM(C9*0.4+D9*0.6)</f>
        <v>70.4</v>
      </c>
      <c r="F9" s="9">
        <f>RANK(E9,E$8:E$9)</f>
        <v>2</v>
      </c>
      <c r="G9" s="11"/>
    </row>
    <row r="10" s="2" customFormat="1" ht="55.5" customHeight="1" spans="1:7">
      <c r="A10" s="9" t="s">
        <v>16</v>
      </c>
      <c r="B10" s="9"/>
      <c r="C10" s="9"/>
      <c r="D10" s="9"/>
      <c r="E10" s="9"/>
      <c r="F10" s="9"/>
      <c r="G10" s="9"/>
    </row>
    <row r="11" s="2" customFormat="1" ht="55.5" customHeight="1" spans="1:7">
      <c r="A11" s="9">
        <v>5</v>
      </c>
      <c r="B11" s="9" t="s">
        <v>17</v>
      </c>
      <c r="C11" s="9">
        <v>48</v>
      </c>
      <c r="D11" s="9">
        <v>95</v>
      </c>
      <c r="E11" s="9">
        <f t="shared" ref="E11" si="0">SUM(C11*0.4+D11*0.6)</f>
        <v>76.2</v>
      </c>
      <c r="F11" s="9">
        <v>1</v>
      </c>
      <c r="G11" s="10"/>
    </row>
    <row r="12" ht="55.5" customHeight="1" spans="1:7">
      <c r="A12" s="9">
        <v>6</v>
      </c>
      <c r="B12" s="9" t="s">
        <v>18</v>
      </c>
      <c r="C12" s="9">
        <v>49</v>
      </c>
      <c r="D12" s="9">
        <v>90</v>
      </c>
      <c r="E12" s="9">
        <f t="shared" ref="E12" si="1">SUM(C12*0.4+D12*0.6)</f>
        <v>73.6</v>
      </c>
      <c r="F12" s="9">
        <v>2</v>
      </c>
      <c r="G12" s="10"/>
    </row>
    <row r="13" ht="55.5" customHeight="1" spans="1:7">
      <c r="A13" s="9" t="s">
        <v>19</v>
      </c>
      <c r="B13" s="9"/>
      <c r="C13" s="9"/>
      <c r="D13" s="9"/>
      <c r="E13" s="9"/>
      <c r="F13" s="9"/>
      <c r="G13" s="9"/>
    </row>
    <row r="14" ht="55.5" customHeight="1" spans="1:7">
      <c r="A14" s="9">
        <v>7</v>
      </c>
      <c r="B14" s="9" t="s">
        <v>20</v>
      </c>
      <c r="C14" s="9">
        <v>73</v>
      </c>
      <c r="D14" s="9">
        <v>90</v>
      </c>
      <c r="E14" s="9">
        <f t="shared" ref="E14" si="2">SUM(C14*0.4+D14*0.6)</f>
        <v>83.2</v>
      </c>
      <c r="F14" s="9">
        <f>RANK(E14,E$14:E$14)</f>
        <v>1</v>
      </c>
      <c r="G14" s="10"/>
    </row>
    <row r="15" ht="55.5" customHeight="1" spans="1:7">
      <c r="A15" s="12" t="s">
        <v>21</v>
      </c>
      <c r="B15" s="12"/>
      <c r="C15" s="12"/>
      <c r="D15" s="12"/>
      <c r="E15" s="12"/>
      <c r="F15" s="12"/>
      <c r="G15" s="12"/>
    </row>
    <row r="16" ht="55.5" customHeight="1" spans="1:7">
      <c r="A16" s="9">
        <v>8</v>
      </c>
      <c r="B16" s="9" t="s">
        <v>22</v>
      </c>
      <c r="C16" s="9">
        <v>62</v>
      </c>
      <c r="D16" s="9">
        <v>80</v>
      </c>
      <c r="E16" s="9">
        <f t="shared" ref="E16" si="3">SUM(C16*0.4+D16*0.6)</f>
        <v>72.8</v>
      </c>
      <c r="F16" s="9">
        <f>RANK(E16,E$16:E$16)</f>
        <v>1</v>
      </c>
      <c r="G16" s="10"/>
    </row>
    <row r="17" ht="65.1" customHeight="1"/>
  </sheetData>
  <mergeCells count="8">
    <mergeCell ref="A1:G1"/>
    <mergeCell ref="A2:C2"/>
    <mergeCell ref="F2:G2"/>
    <mergeCell ref="A4:G4"/>
    <mergeCell ref="A7:G7"/>
    <mergeCell ref="A10:G10"/>
    <mergeCell ref="A13:G13"/>
    <mergeCell ref="A15:G15"/>
  </mergeCells>
  <printOptions horizontalCentered="1"/>
  <pageMargins left="0.236220472440945" right="0.236220472440945" top="0.984251968503937" bottom="0.393700787401575" header="0.31496062992126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.争</cp:lastModifiedBy>
  <dcterms:created xsi:type="dcterms:W3CDTF">2006-09-13T11:21:00Z</dcterms:created>
  <dcterms:modified xsi:type="dcterms:W3CDTF">2022-08-31T01:29:48Z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655B511897D840EC8B803FE91E219018</vt:lpwstr>
  </property>
  <property fmtid="{D5CDD505-2E9C-101B-9397-08002B2CF9AE}" pid="3" name="KSOProductBuildVer">
    <vt:lpwstr>2052-11.1.0.12313</vt:lpwstr>
  </property>
</Properties>
</file>