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面试登记表" sheetId="3" r:id="rId1"/>
  </sheets>
  <definedNames>
    <definedName name="_xlnm._FilterDatabase" localSheetId="0" hidden="1">面试登记表!$A$2:$I$35</definedName>
    <definedName name="_xlnm.Print_Area" localSheetId="0">面试登记表!$A$1:$I$35</definedName>
    <definedName name="_xlnm.Print_Titles" localSheetId="0">面试登记表!$1:$2</definedName>
  </definedNames>
  <calcPr calcId="144525"/>
</workbook>
</file>

<file path=xl/sharedStrings.xml><?xml version="1.0" encoding="utf-8"?>
<sst xmlns="http://schemas.openxmlformats.org/spreadsheetml/2006/main" count="119" uniqueCount="86">
  <si>
    <t>光明区凤凰街道办事处2022年7月公开招聘专辅考试成绩和体检人员名单</t>
  </si>
  <si>
    <t>序号</t>
  </si>
  <si>
    <t>姓名</t>
  </si>
  <si>
    <t>身份证号</t>
  </si>
  <si>
    <t>报考岗位</t>
  </si>
  <si>
    <t>笔试成绩</t>
  </si>
  <si>
    <t>面试成绩</t>
  </si>
  <si>
    <t>总分</t>
  </si>
  <si>
    <t>排名</t>
  </si>
  <si>
    <t>是否进入体检
及资格复审</t>
  </si>
  <si>
    <t>曾淑明</t>
  </si>
  <si>
    <t>4403061999*******0</t>
  </si>
  <si>
    <t>ZF202201 内勤岗</t>
  </si>
  <si>
    <t>是</t>
  </si>
  <si>
    <t>鄢蕾</t>
  </si>
  <si>
    <t>2304041989*******0</t>
  </si>
  <si>
    <t>否</t>
  </si>
  <si>
    <t>叶素洁</t>
  </si>
  <si>
    <t>4415231993*******1</t>
  </si>
  <si>
    <t>陈锦盛</t>
  </si>
  <si>
    <t>4452211992*******5</t>
  </si>
  <si>
    <t>ZF202202 内勤岗</t>
  </si>
  <si>
    <t>林妙钿</t>
  </si>
  <si>
    <t>4405821999*******1</t>
  </si>
  <si>
    <t>龚泽凯</t>
  </si>
  <si>
    <t>4403062000*******2</t>
  </si>
  <si>
    <t>汪宇</t>
  </si>
  <si>
    <t>4114031999*******X</t>
  </si>
  <si>
    <t>赵世婷</t>
  </si>
  <si>
    <t>2201221995*******4</t>
  </si>
  <si>
    <t>薛帅</t>
  </si>
  <si>
    <t>4112221990*******6</t>
  </si>
  <si>
    <t>吴彪能</t>
  </si>
  <si>
    <t>4309221999*******0</t>
  </si>
  <si>
    <t>缺考</t>
  </si>
  <si>
    <t>余惠旋</t>
  </si>
  <si>
    <t>4415211996*******X</t>
  </si>
  <si>
    <t>ZF202203 	外勤岗</t>
  </si>
  <si>
    <t>陈俊豪</t>
  </si>
  <si>
    <t>4403062001*******3</t>
  </si>
  <si>
    <t>李梦</t>
  </si>
  <si>
    <t>5103221994*******5</t>
  </si>
  <si>
    <t>林长发</t>
  </si>
  <si>
    <t>4452241987*******0</t>
  </si>
  <si>
    <t>张楚儿</t>
  </si>
  <si>
    <t>4403061997*******5</t>
  </si>
  <si>
    <t>ZF202204 内勤岗</t>
  </si>
  <si>
    <t>蔡瑜宜</t>
  </si>
  <si>
    <t>4452221996*******3</t>
  </si>
  <si>
    <t>陈友意</t>
  </si>
  <si>
    <t>4222021985*******2</t>
  </si>
  <si>
    <t>ZF202205 内勤岗</t>
  </si>
  <si>
    <t>何颜平</t>
  </si>
  <si>
    <t>4304261983*******8</t>
  </si>
  <si>
    <t>麦梓烽</t>
  </si>
  <si>
    <t>4403061999*******9</t>
  </si>
  <si>
    <t>罗涛华</t>
  </si>
  <si>
    <t>3624301992*******X</t>
  </si>
  <si>
    <t>ZF202206	外勤岗</t>
  </si>
  <si>
    <t>邓美华</t>
  </si>
  <si>
    <t>3624251982*******5</t>
  </si>
  <si>
    <t>吴连廷</t>
  </si>
  <si>
    <t>4509811986*******7</t>
  </si>
  <si>
    <t>陈子健</t>
  </si>
  <si>
    <t>4403061990*******5</t>
  </si>
  <si>
    <t>ZF202207 外勤岗</t>
  </si>
  <si>
    <t>林琳</t>
  </si>
  <si>
    <t>4452221994*******2</t>
  </si>
  <si>
    <t>陈煜佳</t>
  </si>
  <si>
    <t>4415221998*******5</t>
  </si>
  <si>
    <t>郭佳鑫</t>
  </si>
  <si>
    <t>4452211997*******2</t>
  </si>
  <si>
    <t>张智康</t>
  </si>
  <si>
    <t>4416221998*******7</t>
  </si>
  <si>
    <t>柯奕敏</t>
  </si>
  <si>
    <t>4452241997*******0</t>
  </si>
  <si>
    <t>余伟麟</t>
  </si>
  <si>
    <t>4403011996*******7</t>
  </si>
  <si>
    <t>钟茂昌</t>
  </si>
  <si>
    <t>4409821997*******1</t>
  </si>
  <si>
    <t>陈炫良</t>
  </si>
  <si>
    <t>4409811993*******X</t>
  </si>
  <si>
    <t>康恒</t>
  </si>
  <si>
    <t>3403111983*******6</t>
  </si>
  <si>
    <t>李晓迪</t>
  </si>
  <si>
    <t>2101811985*******2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</si>
</sst>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2"/>
      <color theme="1"/>
      <name val="宋体"/>
      <charset val="134"/>
      <scheme val="minor"/>
    </font>
    <font>
      <sz val="11"/>
      <color rgb="FF000000"/>
      <name val="宋体"/>
      <charset val="134"/>
    </font>
    <font>
      <b/>
      <sz val="18"/>
      <color rgb="FF000000"/>
      <name val="宋体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4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3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7" borderId="4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7" applyNumberFormat="0" applyAlignment="0" applyProtection="0">
      <alignment vertical="center"/>
    </xf>
    <xf numFmtId="0" fontId="18" fillId="11" borderId="3" applyNumberFormat="0" applyAlignment="0" applyProtection="0">
      <alignment vertical="center"/>
    </xf>
    <xf numFmtId="0" fontId="19" fillId="12" borderId="8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0">
    <xf numFmtId="0" fontId="0" fillId="0" borderId="0" xfId="0" applyNumberFormat="1"/>
    <xf numFmtId="0" fontId="1" fillId="0" borderId="0" xfId="0" applyFont="1" applyFill="1" applyAlignment="1"/>
    <xf numFmtId="0" fontId="1" fillId="0" borderId="0" xfId="0" applyFont="1" applyFill="1" applyAlignment="1">
      <alignment horizontal="center" vertical="center"/>
    </xf>
    <xf numFmtId="0" fontId="0" fillId="0" borderId="0" xfId="0" applyNumberFormat="1" applyFill="1"/>
    <xf numFmtId="0" fontId="0" fillId="0" borderId="0" xfId="0" applyNumberFormat="1" applyFill="1" applyAlignment="1">
      <alignment horizont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2" xfId="0" applyNumberForma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2" xfId="0" applyNumberFormat="1" applyFont="1" applyFill="1" applyBorder="1" applyAlignment="1">
      <alignment horizontal="center" vertical="center"/>
    </xf>
    <xf numFmtId="0" fontId="0" fillId="0" borderId="2" xfId="0" applyNumberForma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6"/>
  <sheetViews>
    <sheetView tabSelected="1" view="pageBreakPreview" zoomScaleNormal="100" topLeftCell="A21" workbookViewId="0">
      <selection activeCell="G25" sqref="G25:G30"/>
    </sheetView>
  </sheetViews>
  <sheetFormatPr defaultColWidth="9" defaultRowHeight="32.1" customHeight="1"/>
  <cols>
    <col min="1" max="1" width="6.625" style="3" customWidth="1"/>
    <col min="2" max="2" width="9" style="3"/>
    <col min="3" max="3" width="23.625" style="3" customWidth="1"/>
    <col min="4" max="4" width="18.75" style="4" customWidth="1"/>
    <col min="5" max="5" width="11.5" style="3" customWidth="1"/>
    <col min="6" max="6" width="12.25" style="3" customWidth="1"/>
    <col min="7" max="7" width="11.125" style="3" customWidth="1"/>
    <col min="8" max="8" width="9" style="3"/>
    <col min="9" max="9" width="16.375" style="3" customWidth="1"/>
    <col min="10" max="16384" width="9" style="3"/>
  </cols>
  <sheetData>
    <row r="1" s="1" customFormat="1" ht="64" customHeight="1" spans="1:9">
      <c r="A1" s="5" t="s">
        <v>0</v>
      </c>
      <c r="B1" s="5"/>
      <c r="C1" s="5"/>
      <c r="D1" s="5"/>
      <c r="E1" s="5"/>
      <c r="F1" s="5"/>
      <c r="G1" s="5"/>
      <c r="H1" s="5"/>
      <c r="I1" s="5"/>
    </row>
    <row r="2" s="2" customFormat="1" ht="38" customHeight="1" spans="1:9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8" t="s">
        <v>9</v>
      </c>
    </row>
    <row r="3" s="3" customFormat="1" ht="42" customHeight="1" spans="1:9">
      <c r="A3" s="7">
        <v>1</v>
      </c>
      <c r="B3" s="7" t="s">
        <v>10</v>
      </c>
      <c r="C3" s="10" t="s">
        <v>11</v>
      </c>
      <c r="D3" s="7" t="s">
        <v>12</v>
      </c>
      <c r="E3" s="7">
        <v>95</v>
      </c>
      <c r="F3" s="7">
        <v>91.33</v>
      </c>
      <c r="G3" s="7">
        <f>ROUND((E3+F3)/2,2)</f>
        <v>93.17</v>
      </c>
      <c r="H3" s="7">
        <f>RANK(G3,$G$3:$G$5)</f>
        <v>1</v>
      </c>
      <c r="I3" s="9" t="s">
        <v>13</v>
      </c>
    </row>
    <row r="4" s="3" customFormat="1" ht="42" customHeight="1" spans="1:9">
      <c r="A4" s="7">
        <v>2</v>
      </c>
      <c r="B4" s="7" t="s">
        <v>14</v>
      </c>
      <c r="C4" s="7" t="s">
        <v>15</v>
      </c>
      <c r="D4" s="7"/>
      <c r="E4" s="7">
        <v>94</v>
      </c>
      <c r="F4" s="7">
        <v>84</v>
      </c>
      <c r="G4" s="7">
        <f>ROUND((E4+F4)/2,2)</f>
        <v>89</v>
      </c>
      <c r="H4" s="7">
        <f>RANK(G4,$G$3:$G$5)</f>
        <v>2</v>
      </c>
      <c r="I4" s="7" t="s">
        <v>16</v>
      </c>
    </row>
    <row r="5" s="3" customFormat="1" ht="42" customHeight="1" spans="1:9">
      <c r="A5" s="7">
        <v>3</v>
      </c>
      <c r="B5" s="7" t="s">
        <v>17</v>
      </c>
      <c r="C5" s="7" t="s">
        <v>18</v>
      </c>
      <c r="D5" s="7"/>
      <c r="E5" s="7">
        <v>91</v>
      </c>
      <c r="F5" s="7">
        <v>77.67</v>
      </c>
      <c r="G5" s="7">
        <f>ROUND((E5+F5)/2,2)</f>
        <v>84.34</v>
      </c>
      <c r="H5" s="7">
        <f>RANK(G5,$G$3:$G$5)</f>
        <v>3</v>
      </c>
      <c r="I5" s="7" t="s">
        <v>16</v>
      </c>
    </row>
    <row r="6" s="3" customFormat="1" ht="42" customHeight="1" spans="1:9">
      <c r="A6" s="7">
        <v>4</v>
      </c>
      <c r="B6" s="7" t="s">
        <v>19</v>
      </c>
      <c r="C6" s="7" t="s">
        <v>20</v>
      </c>
      <c r="D6" s="7" t="s">
        <v>21</v>
      </c>
      <c r="E6" s="7">
        <v>86</v>
      </c>
      <c r="F6" s="7">
        <v>91</v>
      </c>
      <c r="G6" s="7">
        <f>ROUND((E6+F6)/2,2)</f>
        <v>88.5</v>
      </c>
      <c r="H6" s="7">
        <f t="shared" ref="H6:H13" si="0">RANK(G6,$G$6:$G$12)</f>
        <v>1</v>
      </c>
      <c r="I6" s="9" t="s">
        <v>13</v>
      </c>
    </row>
    <row r="7" ht="42" customHeight="1" spans="1:9">
      <c r="A7" s="7">
        <v>5</v>
      </c>
      <c r="B7" s="7" t="s">
        <v>22</v>
      </c>
      <c r="C7" s="7" t="s">
        <v>23</v>
      </c>
      <c r="D7" s="7"/>
      <c r="E7" s="7">
        <v>83</v>
      </c>
      <c r="F7" s="7">
        <v>87.67</v>
      </c>
      <c r="G7" s="7">
        <f>ROUND((E7+F7)/2,2)</f>
        <v>85.34</v>
      </c>
      <c r="H7" s="7">
        <f t="shared" si="0"/>
        <v>2</v>
      </c>
      <c r="I7" s="9" t="s">
        <v>13</v>
      </c>
    </row>
    <row r="8" ht="42" customHeight="1" spans="1:9">
      <c r="A8" s="7">
        <v>6</v>
      </c>
      <c r="B8" s="7" t="s">
        <v>24</v>
      </c>
      <c r="C8" s="7" t="s">
        <v>25</v>
      </c>
      <c r="D8" s="7"/>
      <c r="E8" s="7">
        <v>93</v>
      </c>
      <c r="F8" s="7">
        <v>74</v>
      </c>
      <c r="G8" s="7">
        <f>ROUND((E8+F8)/2,2)</f>
        <v>83.5</v>
      </c>
      <c r="H8" s="7">
        <f t="shared" si="0"/>
        <v>3</v>
      </c>
      <c r="I8" s="7" t="s">
        <v>16</v>
      </c>
    </row>
    <row r="9" ht="42" customHeight="1" spans="1:9">
      <c r="A9" s="7">
        <v>7</v>
      </c>
      <c r="B9" s="7" t="s">
        <v>26</v>
      </c>
      <c r="C9" s="7" t="s">
        <v>27</v>
      </c>
      <c r="D9" s="7"/>
      <c r="E9" s="7">
        <v>86</v>
      </c>
      <c r="F9" s="7">
        <v>75</v>
      </c>
      <c r="G9" s="7">
        <f>ROUND((E9+F9)/2,2)</f>
        <v>80.5</v>
      </c>
      <c r="H9" s="7">
        <f t="shared" si="0"/>
        <v>4</v>
      </c>
      <c r="I9" s="7" t="s">
        <v>16</v>
      </c>
    </row>
    <row r="10" ht="42" customHeight="1" spans="1:9">
      <c r="A10" s="7">
        <v>8</v>
      </c>
      <c r="B10" s="7" t="s">
        <v>28</v>
      </c>
      <c r="C10" s="7" t="s">
        <v>29</v>
      </c>
      <c r="D10" s="7"/>
      <c r="E10" s="7">
        <v>80</v>
      </c>
      <c r="F10" s="7">
        <v>78.67</v>
      </c>
      <c r="G10" s="7">
        <f>ROUND((E10+F10)/2,2)</f>
        <v>79.34</v>
      </c>
      <c r="H10" s="7">
        <f t="shared" si="0"/>
        <v>5</v>
      </c>
      <c r="I10" s="7" t="s">
        <v>16</v>
      </c>
    </row>
    <row r="11" ht="42" customHeight="1" spans="1:9">
      <c r="A11" s="7">
        <v>9</v>
      </c>
      <c r="B11" s="7" t="s">
        <v>30</v>
      </c>
      <c r="C11" s="7" t="s">
        <v>31</v>
      </c>
      <c r="D11" s="7"/>
      <c r="E11" s="7">
        <v>80</v>
      </c>
      <c r="F11" s="7">
        <v>76.67</v>
      </c>
      <c r="G11" s="7">
        <f>ROUND((E11+F11)/2,2)</f>
        <v>78.34</v>
      </c>
      <c r="H11" s="7">
        <f t="shared" si="0"/>
        <v>6</v>
      </c>
      <c r="I11" s="7" t="s">
        <v>16</v>
      </c>
    </row>
    <row r="12" ht="42" customHeight="1" spans="1:9">
      <c r="A12" s="7">
        <v>10</v>
      </c>
      <c r="B12" s="7" t="s">
        <v>32</v>
      </c>
      <c r="C12" s="7" t="s">
        <v>33</v>
      </c>
      <c r="D12" s="7"/>
      <c r="E12" s="7">
        <v>82</v>
      </c>
      <c r="F12" s="7" t="s">
        <v>34</v>
      </c>
      <c r="G12" s="7">
        <v>41</v>
      </c>
      <c r="H12" s="7">
        <v>7</v>
      </c>
      <c r="I12" s="7" t="s">
        <v>16</v>
      </c>
    </row>
    <row r="13" s="3" customFormat="1" ht="42" customHeight="1" spans="1:9">
      <c r="A13" s="7">
        <v>11</v>
      </c>
      <c r="B13" s="7" t="s">
        <v>35</v>
      </c>
      <c r="C13" s="7" t="s">
        <v>36</v>
      </c>
      <c r="D13" s="7" t="s">
        <v>37</v>
      </c>
      <c r="E13" s="7">
        <v>86</v>
      </c>
      <c r="F13" s="7">
        <v>78.33</v>
      </c>
      <c r="G13" s="7">
        <f t="shared" ref="G13:G37" si="1">ROUND((E13+F13)/2,2)</f>
        <v>82.17</v>
      </c>
      <c r="H13" s="7">
        <f>RANK(G13,$G$13:$G$16)</f>
        <v>1</v>
      </c>
      <c r="I13" s="9" t="s">
        <v>13</v>
      </c>
    </row>
    <row r="14" s="3" customFormat="1" ht="42" customHeight="1" spans="1:9">
      <c r="A14" s="7">
        <v>12</v>
      </c>
      <c r="B14" s="7" t="s">
        <v>38</v>
      </c>
      <c r="C14" s="7" t="s">
        <v>39</v>
      </c>
      <c r="D14" s="7"/>
      <c r="E14" s="7">
        <v>79</v>
      </c>
      <c r="F14" s="7">
        <v>78</v>
      </c>
      <c r="G14" s="7">
        <f t="shared" si="1"/>
        <v>78.5</v>
      </c>
      <c r="H14" s="7">
        <f>RANK(G14,$G$13:$G$16)</f>
        <v>2</v>
      </c>
      <c r="I14" s="9" t="s">
        <v>13</v>
      </c>
    </row>
    <row r="15" s="3" customFormat="1" ht="42" customHeight="1" spans="1:9">
      <c r="A15" s="7">
        <v>13</v>
      </c>
      <c r="B15" s="7" t="s">
        <v>40</v>
      </c>
      <c r="C15" s="7" t="s">
        <v>41</v>
      </c>
      <c r="D15" s="7"/>
      <c r="E15" s="7">
        <v>81</v>
      </c>
      <c r="F15" s="7">
        <v>72</v>
      </c>
      <c r="G15" s="7">
        <f t="shared" si="1"/>
        <v>76.5</v>
      </c>
      <c r="H15" s="7">
        <f>RANK(G15,$G$13:$G$16)</f>
        <v>3</v>
      </c>
      <c r="I15" s="7" t="s">
        <v>16</v>
      </c>
    </row>
    <row r="16" s="3" customFormat="1" ht="42" customHeight="1" spans="1:9">
      <c r="A16" s="7">
        <v>14</v>
      </c>
      <c r="B16" s="7" t="s">
        <v>42</v>
      </c>
      <c r="C16" s="7" t="s">
        <v>43</v>
      </c>
      <c r="D16" s="7"/>
      <c r="E16" s="7">
        <v>78</v>
      </c>
      <c r="F16" s="7" t="s">
        <v>34</v>
      </c>
      <c r="G16" s="7">
        <v>39</v>
      </c>
      <c r="H16" s="7">
        <v>4</v>
      </c>
      <c r="I16" s="7" t="s">
        <v>16</v>
      </c>
    </row>
    <row r="17" ht="42" customHeight="1" spans="1:9">
      <c r="A17" s="7">
        <v>15</v>
      </c>
      <c r="B17" s="7" t="s">
        <v>44</v>
      </c>
      <c r="C17" s="7" t="s">
        <v>45</v>
      </c>
      <c r="D17" s="7" t="s">
        <v>46</v>
      </c>
      <c r="E17" s="7">
        <v>75</v>
      </c>
      <c r="F17" s="7">
        <v>55</v>
      </c>
      <c r="G17" s="7">
        <f t="shared" si="1"/>
        <v>65</v>
      </c>
      <c r="H17" s="7">
        <f>RANK(G17,$G$17:$G$18)</f>
        <v>1</v>
      </c>
      <c r="I17" s="9" t="s">
        <v>13</v>
      </c>
    </row>
    <row r="18" ht="42" customHeight="1" spans="1:9">
      <c r="A18" s="7">
        <v>16</v>
      </c>
      <c r="B18" s="7" t="s">
        <v>47</v>
      </c>
      <c r="C18" s="7" t="s">
        <v>48</v>
      </c>
      <c r="D18" s="7"/>
      <c r="E18" s="7">
        <v>69</v>
      </c>
      <c r="F18" s="7">
        <v>54</v>
      </c>
      <c r="G18" s="7">
        <f t="shared" si="1"/>
        <v>61.5</v>
      </c>
      <c r="H18" s="7">
        <f>RANK(G18,$G$17:$G$18)</f>
        <v>2</v>
      </c>
      <c r="I18" s="7" t="s">
        <v>16</v>
      </c>
    </row>
    <row r="19" ht="42" customHeight="1" spans="1:9">
      <c r="A19" s="7">
        <v>17</v>
      </c>
      <c r="B19" s="7" t="s">
        <v>49</v>
      </c>
      <c r="C19" s="7" t="s">
        <v>50</v>
      </c>
      <c r="D19" s="7" t="s">
        <v>51</v>
      </c>
      <c r="E19" s="7">
        <v>80</v>
      </c>
      <c r="F19" s="7">
        <v>66.33</v>
      </c>
      <c r="G19" s="7">
        <f t="shared" si="1"/>
        <v>73.17</v>
      </c>
      <c r="H19" s="7">
        <f>RANK(G19,$G$19:$G$21)</f>
        <v>1</v>
      </c>
      <c r="I19" s="9" t="s">
        <v>13</v>
      </c>
    </row>
    <row r="20" ht="42" customHeight="1" spans="1:9">
      <c r="A20" s="7">
        <v>18</v>
      </c>
      <c r="B20" s="7" t="s">
        <v>52</v>
      </c>
      <c r="C20" s="7" t="s">
        <v>53</v>
      </c>
      <c r="D20" s="7"/>
      <c r="E20" s="7">
        <v>79</v>
      </c>
      <c r="F20" s="7">
        <v>66.33</v>
      </c>
      <c r="G20" s="7">
        <f t="shared" si="1"/>
        <v>72.67</v>
      </c>
      <c r="H20" s="7">
        <f>RANK(G20,$G$19:$G$21)</f>
        <v>2</v>
      </c>
      <c r="I20" s="7" t="s">
        <v>16</v>
      </c>
    </row>
    <row r="21" ht="42" customHeight="1" spans="1:9">
      <c r="A21" s="7">
        <v>19</v>
      </c>
      <c r="B21" s="7" t="s">
        <v>54</v>
      </c>
      <c r="C21" s="7" t="s">
        <v>55</v>
      </c>
      <c r="D21" s="7"/>
      <c r="E21" s="7">
        <v>79</v>
      </c>
      <c r="F21" s="7">
        <v>22.67</v>
      </c>
      <c r="G21" s="7">
        <f t="shared" si="1"/>
        <v>50.84</v>
      </c>
      <c r="H21" s="7">
        <f>RANK(G21,$G$19:$G$21)</f>
        <v>3</v>
      </c>
      <c r="I21" s="7" t="s">
        <v>16</v>
      </c>
    </row>
    <row r="22" ht="42" customHeight="1" spans="1:9">
      <c r="A22" s="7">
        <v>20</v>
      </c>
      <c r="B22" s="7" t="s">
        <v>56</v>
      </c>
      <c r="C22" s="7" t="s">
        <v>57</v>
      </c>
      <c r="D22" s="7" t="s">
        <v>58</v>
      </c>
      <c r="E22" s="7">
        <v>61</v>
      </c>
      <c r="F22" s="7">
        <v>73.67</v>
      </c>
      <c r="G22" s="7">
        <f t="shared" si="1"/>
        <v>67.34</v>
      </c>
      <c r="H22" s="7">
        <f>RANK(G22,$G$22:$G$24)</f>
        <v>1</v>
      </c>
      <c r="I22" s="9" t="s">
        <v>13</v>
      </c>
    </row>
    <row r="23" ht="42" customHeight="1" spans="1:9">
      <c r="A23" s="7">
        <v>21</v>
      </c>
      <c r="B23" s="7" t="s">
        <v>59</v>
      </c>
      <c r="C23" s="7" t="s">
        <v>60</v>
      </c>
      <c r="D23" s="7"/>
      <c r="E23" s="7">
        <v>64</v>
      </c>
      <c r="F23" s="7">
        <v>60</v>
      </c>
      <c r="G23" s="7">
        <f t="shared" si="1"/>
        <v>62</v>
      </c>
      <c r="H23" s="7">
        <f>RANK(G23,$G$22:$G$24)</f>
        <v>2</v>
      </c>
      <c r="I23" s="7" t="s">
        <v>13</v>
      </c>
    </row>
    <row r="24" ht="42" customHeight="1" spans="1:9">
      <c r="A24" s="7">
        <v>22</v>
      </c>
      <c r="B24" s="7" t="s">
        <v>61</v>
      </c>
      <c r="C24" s="7" t="s">
        <v>62</v>
      </c>
      <c r="D24" s="7"/>
      <c r="E24" s="7">
        <v>65</v>
      </c>
      <c r="F24" s="7" t="s">
        <v>34</v>
      </c>
      <c r="G24" s="7">
        <v>32.5</v>
      </c>
      <c r="H24" s="7">
        <v>3</v>
      </c>
      <c r="I24" s="7" t="s">
        <v>16</v>
      </c>
    </row>
    <row r="25" ht="42" customHeight="1" spans="1:9">
      <c r="A25" s="7">
        <v>23</v>
      </c>
      <c r="B25" s="7" t="s">
        <v>63</v>
      </c>
      <c r="C25" s="7" t="s">
        <v>64</v>
      </c>
      <c r="D25" s="7" t="s">
        <v>65</v>
      </c>
      <c r="E25" s="7">
        <v>96</v>
      </c>
      <c r="F25" s="7">
        <v>87.33</v>
      </c>
      <c r="G25" s="7">
        <f t="shared" si="1"/>
        <v>91.67</v>
      </c>
      <c r="H25" s="7">
        <f>RANK(G25,$G$25:$G$35)</f>
        <v>1</v>
      </c>
      <c r="I25" s="9" t="s">
        <v>13</v>
      </c>
    </row>
    <row r="26" ht="42" customHeight="1" spans="1:9">
      <c r="A26" s="7">
        <v>24</v>
      </c>
      <c r="B26" s="7" t="s">
        <v>66</v>
      </c>
      <c r="C26" s="7" t="s">
        <v>67</v>
      </c>
      <c r="D26" s="7"/>
      <c r="E26" s="7">
        <v>92</v>
      </c>
      <c r="F26" s="7">
        <v>85.33</v>
      </c>
      <c r="G26" s="7">
        <f t="shared" si="1"/>
        <v>88.67</v>
      </c>
      <c r="H26" s="7">
        <f t="shared" ref="H26:H37" si="2">RANK(G26,$G$25:$G$35)</f>
        <v>2</v>
      </c>
      <c r="I26" s="9" t="s">
        <v>13</v>
      </c>
    </row>
    <row r="27" ht="42" customHeight="1" spans="1:9">
      <c r="A27" s="7">
        <v>25</v>
      </c>
      <c r="B27" s="7" t="s">
        <v>68</v>
      </c>
      <c r="C27" s="7" t="s">
        <v>69</v>
      </c>
      <c r="D27" s="7"/>
      <c r="E27" s="7">
        <v>90</v>
      </c>
      <c r="F27" s="7">
        <v>81.33</v>
      </c>
      <c r="G27" s="7">
        <f t="shared" si="1"/>
        <v>85.67</v>
      </c>
      <c r="H27" s="7">
        <f t="shared" si="2"/>
        <v>3</v>
      </c>
      <c r="I27" s="9" t="s">
        <v>13</v>
      </c>
    </row>
    <row r="28" ht="42" customHeight="1" spans="1:9">
      <c r="A28" s="7">
        <v>26</v>
      </c>
      <c r="B28" s="7" t="s">
        <v>70</v>
      </c>
      <c r="C28" s="7" t="s">
        <v>71</v>
      </c>
      <c r="D28" s="7"/>
      <c r="E28" s="7">
        <v>85</v>
      </c>
      <c r="F28" s="7">
        <v>82.67</v>
      </c>
      <c r="G28" s="7">
        <f t="shared" si="1"/>
        <v>83.84</v>
      </c>
      <c r="H28" s="7">
        <f t="shared" si="2"/>
        <v>4</v>
      </c>
      <c r="I28" s="9" t="s">
        <v>13</v>
      </c>
    </row>
    <row r="29" ht="42" customHeight="1" spans="1:9">
      <c r="A29" s="7">
        <v>27</v>
      </c>
      <c r="B29" s="7" t="s">
        <v>72</v>
      </c>
      <c r="C29" s="7" t="s">
        <v>73</v>
      </c>
      <c r="D29" s="7"/>
      <c r="E29" s="7">
        <v>91</v>
      </c>
      <c r="F29" s="7">
        <v>75.33</v>
      </c>
      <c r="G29" s="7">
        <f t="shared" si="1"/>
        <v>83.17</v>
      </c>
      <c r="H29" s="7">
        <f t="shared" si="2"/>
        <v>5</v>
      </c>
      <c r="I29" s="9" t="s">
        <v>13</v>
      </c>
    </row>
    <row r="30" ht="42" customHeight="1" spans="1:9">
      <c r="A30" s="7">
        <v>28</v>
      </c>
      <c r="B30" s="7" t="s">
        <v>74</v>
      </c>
      <c r="C30" s="7" t="s">
        <v>75</v>
      </c>
      <c r="D30" s="7"/>
      <c r="E30" s="7">
        <v>63</v>
      </c>
      <c r="F30" s="7">
        <v>90.33</v>
      </c>
      <c r="G30" s="7">
        <f t="shared" si="1"/>
        <v>76.67</v>
      </c>
      <c r="H30" s="7">
        <f t="shared" si="2"/>
        <v>6</v>
      </c>
      <c r="I30" s="9" t="s">
        <v>13</v>
      </c>
    </row>
    <row r="31" ht="42" customHeight="1" spans="1:9">
      <c r="A31" s="7">
        <v>29</v>
      </c>
      <c r="B31" s="7" t="s">
        <v>76</v>
      </c>
      <c r="C31" s="7" t="s">
        <v>77</v>
      </c>
      <c r="D31" s="7"/>
      <c r="E31" s="7">
        <v>62</v>
      </c>
      <c r="F31" s="7">
        <v>85</v>
      </c>
      <c r="G31" s="7">
        <f t="shared" si="1"/>
        <v>73.5</v>
      </c>
      <c r="H31" s="7">
        <f t="shared" si="2"/>
        <v>7</v>
      </c>
      <c r="I31" s="7" t="s">
        <v>16</v>
      </c>
    </row>
    <row r="32" ht="42" customHeight="1" spans="1:9">
      <c r="A32" s="7">
        <v>30</v>
      </c>
      <c r="B32" s="7" t="s">
        <v>78</v>
      </c>
      <c r="C32" s="7" t="s">
        <v>79</v>
      </c>
      <c r="D32" s="7"/>
      <c r="E32" s="7">
        <v>60</v>
      </c>
      <c r="F32" s="7">
        <v>77.33</v>
      </c>
      <c r="G32" s="7">
        <f t="shared" si="1"/>
        <v>68.67</v>
      </c>
      <c r="H32" s="7">
        <f t="shared" si="2"/>
        <v>8</v>
      </c>
      <c r="I32" s="7" t="s">
        <v>16</v>
      </c>
    </row>
    <row r="33" ht="42" customHeight="1" spans="1:9">
      <c r="A33" s="7">
        <v>31</v>
      </c>
      <c r="B33" s="7" t="s">
        <v>80</v>
      </c>
      <c r="C33" s="7" t="s">
        <v>81</v>
      </c>
      <c r="D33" s="7"/>
      <c r="E33" s="7">
        <v>70</v>
      </c>
      <c r="F33" s="7">
        <v>50.33</v>
      </c>
      <c r="G33" s="7">
        <f t="shared" si="1"/>
        <v>60.17</v>
      </c>
      <c r="H33" s="7">
        <f t="shared" si="2"/>
        <v>9</v>
      </c>
      <c r="I33" s="7" t="s">
        <v>16</v>
      </c>
    </row>
    <row r="34" ht="42" customHeight="1" spans="1:9">
      <c r="A34" s="7">
        <v>32</v>
      </c>
      <c r="B34" s="7" t="s">
        <v>82</v>
      </c>
      <c r="C34" s="7" t="s">
        <v>83</v>
      </c>
      <c r="D34" s="7"/>
      <c r="E34" s="7">
        <v>62</v>
      </c>
      <c r="F34" s="7">
        <v>56</v>
      </c>
      <c r="G34" s="7">
        <f t="shared" si="1"/>
        <v>59</v>
      </c>
      <c r="H34" s="7">
        <f t="shared" si="2"/>
        <v>10</v>
      </c>
      <c r="I34" s="7" t="s">
        <v>16</v>
      </c>
    </row>
    <row r="35" ht="42" customHeight="1" spans="1:9">
      <c r="A35" s="7">
        <v>33</v>
      </c>
      <c r="B35" s="7" t="s">
        <v>84</v>
      </c>
      <c r="C35" s="7" t="s">
        <v>85</v>
      </c>
      <c r="D35" s="7"/>
      <c r="E35" s="7">
        <v>74</v>
      </c>
      <c r="F35" s="7">
        <v>43</v>
      </c>
      <c r="G35" s="7">
        <f t="shared" si="1"/>
        <v>58.5</v>
      </c>
      <c r="H35" s="7">
        <f t="shared" si="2"/>
        <v>11</v>
      </c>
      <c r="I35" s="7" t="s">
        <v>16</v>
      </c>
    </row>
    <row r="36" ht="45" customHeight="1"/>
  </sheetData>
  <sortState ref="A6:K13">
    <sortCondition ref="F1"/>
  </sortState>
  <mergeCells count="8">
    <mergeCell ref="A1:I1"/>
    <mergeCell ref="D3:D5"/>
    <mergeCell ref="D6:D12"/>
    <mergeCell ref="D13:D16"/>
    <mergeCell ref="D17:D18"/>
    <mergeCell ref="D19:D21"/>
    <mergeCell ref="D22:D24"/>
    <mergeCell ref="D25:D35"/>
  </mergeCells>
  <printOptions horizontalCentered="1"/>
  <pageMargins left="0" right="0" top="0.393055555555556" bottom="0.196527777777778" header="0.298611111111111" footer="0.298611111111111"/>
  <pageSetup paperSize="9" scale="80" orientation="portrait" horizontalDpi="600"/>
  <headerFooter/>
  <rowBreaks count="2" manualBreakCount="2">
    <brk id="18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面试登记表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陈艳华</cp:lastModifiedBy>
  <dcterms:created xsi:type="dcterms:W3CDTF">2022-08-06T10:25:00Z</dcterms:created>
  <dcterms:modified xsi:type="dcterms:W3CDTF">2022-09-27T07:12:40Z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2052-11.8.2.11716</vt:lpwstr>
  </property>
  <property fmtid="{D5CDD505-2E9C-101B-9397-08002B2CF9AE}" pid="3" name="ICV">
    <vt:lpwstr>D5C5AAC0FD994BB08508D2F9DD7CB001</vt:lpwstr>
  </property>
</Properties>
</file>