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<sst xmlns="http://schemas.openxmlformats.org/spreadsheetml/2006/main" count="130" uniqueCount="67">
  <si>
    <t>光明区2023年1月低保资金发放明细表</t>
  </si>
  <si>
    <t>制作单位：</t>
  </si>
  <si>
    <t>光明区民政局</t>
  </si>
  <si>
    <t>单位：人、元</t>
  </si>
  <si>
    <t>序号</t>
  </si>
  <si>
    <t>街道</t>
  </si>
  <si>
    <t>社区</t>
  </si>
  <si>
    <t>户主姓名</t>
  </si>
  <si>
    <t>享受保障人数</t>
  </si>
  <si>
    <t>户月保障金额</t>
  </si>
  <si>
    <t>生活扶助份数</t>
  </si>
  <si>
    <t>生活扶助金额</t>
  </si>
  <si>
    <t>发放金额合计</t>
  </si>
  <si>
    <t>光明</t>
  </si>
  <si>
    <t>车倍徵</t>
  </si>
  <si>
    <t>麦伟霞</t>
  </si>
  <si>
    <t>东周</t>
  </si>
  <si>
    <t>刘振齐</t>
  </si>
  <si>
    <t>曾文娴</t>
  </si>
  <si>
    <t>庞李广</t>
  </si>
  <si>
    <t>碧眼</t>
  </si>
  <si>
    <t>陈美珍</t>
  </si>
  <si>
    <t>邹彩霞</t>
  </si>
  <si>
    <t>罗三妹</t>
  </si>
  <si>
    <t>何深群</t>
  </si>
  <si>
    <t>迳口</t>
  </si>
  <si>
    <t>严二妹</t>
  </si>
  <si>
    <t>翠湖</t>
  </si>
  <si>
    <t>蓝天华</t>
  </si>
  <si>
    <t>梁李胜</t>
  </si>
  <si>
    <t>黄爱姑</t>
  </si>
  <si>
    <t>白花</t>
  </si>
  <si>
    <t>邓美丽</t>
  </si>
  <si>
    <t>公明</t>
  </si>
  <si>
    <t>赖立成</t>
  </si>
  <si>
    <t>西田</t>
  </si>
  <si>
    <t>杨泳兰</t>
  </si>
  <si>
    <t>新湖</t>
  </si>
  <si>
    <t>圳美</t>
  </si>
  <si>
    <t>王志南</t>
  </si>
  <si>
    <t>陈兰芳</t>
  </si>
  <si>
    <t>许真生</t>
  </si>
  <si>
    <t>刘振锋</t>
  </si>
  <si>
    <t>邓世名</t>
  </si>
  <si>
    <t>陈煜平</t>
  </si>
  <si>
    <t>黄彩</t>
  </si>
  <si>
    <t>熊朝芳</t>
  </si>
  <si>
    <t>李明燕</t>
  </si>
  <si>
    <t>新羌</t>
  </si>
  <si>
    <t>严子峰</t>
  </si>
  <si>
    <t>龙二妹</t>
  </si>
  <si>
    <t>莫大保</t>
  </si>
  <si>
    <t>陈培福</t>
  </si>
  <si>
    <t>谭燕卿</t>
  </si>
  <si>
    <t>谭燕霞</t>
  </si>
  <si>
    <t>黄世群</t>
  </si>
  <si>
    <t>梁满俦</t>
  </si>
  <si>
    <t>楼村</t>
  </si>
  <si>
    <t>张丽华</t>
  </si>
  <si>
    <t>陈伟洪</t>
  </si>
  <si>
    <t>丁平</t>
  </si>
  <si>
    <t>凤凰</t>
  </si>
  <si>
    <t>张宝勇</t>
  </si>
  <si>
    <t>曾金琪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</si>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</sst>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方正书宋_GBK"/>
      <charset val="0"/>
    </font>
    <font>
      <sz val="10"/>
      <name val="宋体"/>
      <charset val="0"/>
    </font>
    <font>
      <b/>
      <sz val="10"/>
      <name val="宋体"/>
      <charset val="0"/>
    </font>
    <font>
      <b/>
      <sz val="10"/>
      <name val="Arial"/>
      <charset val="0"/>
    </font>
    <font>
      <b/>
      <sz val="10"/>
      <name val="方正书宋_GBK"/>
      <charset val="0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25" borderId="13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5" borderId="1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NumberFormat="1" applyFont="1" applyFill="1" applyBorder="1" applyAlignment="1" applyProtection="1">
      <alignment horizontal="center"/>
      <protection locked="0"/>
    </xf>
    <xf numFmtId="0" fontId="2" fillId="0" borderId="3" xfId="0" applyNumberFormat="1" applyFont="1" applyFill="1" applyBorder="1" applyAlignment="1" applyProtection="1">
      <alignment horizontal="center"/>
      <protection locked="0"/>
    </xf>
    <xf numFmtId="0" fontId="7" fillId="0" borderId="4" xfId="0" applyNumberFormat="1" applyFont="1" applyFill="1" applyBorder="1" applyAlignment="1" applyProtection="1">
      <alignment horizontal="center"/>
      <protection locked="0"/>
    </xf>
    <xf numFmtId="0" fontId="8" fillId="0" borderId="4" xfId="0" applyNumberFormat="1" applyFont="1" applyFill="1" applyBorder="1" applyAlignment="1" applyProtection="1">
      <alignment horizontal="right"/>
      <protection locked="0"/>
    </xf>
    <xf numFmtId="0" fontId="9" fillId="0" borderId="5" xfId="0" applyNumberFormat="1" applyFont="1" applyFill="1" applyBorder="1" applyAlignment="1" applyProtection="1">
      <alignment horizontal="left"/>
      <protection locked="0"/>
    </xf>
    <xf numFmtId="0" fontId="8" fillId="0" borderId="5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Alignment="1">
      <alignment horizontal="center" vertical="center"/>
    </xf>
    <xf numFmtId="31" fontId="2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NumberFormat="1" applyFont="1" applyFill="1" applyBorder="1" applyAlignment="1" applyProtection="1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selection activeCell="N11" sqref="N11"/>
    </sheetView>
  </sheetViews>
  <sheetFormatPr defaultColWidth="9" defaultRowHeight="14.25"/>
  <sheetData>
    <row r="1" ht="22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.75" spans="1:9">
      <c r="A2" s="2" t="s">
        <v>1</v>
      </c>
      <c r="B2" s="2"/>
      <c r="C2" s="3" t="s">
        <v>2</v>
      </c>
      <c r="D2" s="3"/>
      <c r="E2" s="3" t="s">
        <v>3</v>
      </c>
      <c r="F2" s="3"/>
      <c r="G2" s="14"/>
      <c r="H2" s="15"/>
      <c r="I2" s="15"/>
    </row>
    <row r="3" ht="25.5" spans="1:9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16" t="s">
        <v>10</v>
      </c>
      <c r="H3" s="16" t="s">
        <v>11</v>
      </c>
      <c r="I3" s="16" t="s">
        <v>12</v>
      </c>
    </row>
    <row r="4" spans="1:9">
      <c r="A4" s="5">
        <v>1</v>
      </c>
      <c r="B4" s="6" t="s">
        <v>13</v>
      </c>
      <c r="C4" s="7" t="s">
        <v>13</v>
      </c>
      <c r="D4" s="8" t="s">
        <v>14</v>
      </c>
      <c r="E4" s="5">
        <v>3</v>
      </c>
      <c r="F4" s="5">
        <v>492</v>
      </c>
      <c r="G4" s="5">
        <v>2</v>
      </c>
      <c r="H4" s="5">
        <f t="shared" ref="H4:H41" si="0">410*G4</f>
        <v>820</v>
      </c>
      <c r="I4" s="18">
        <f t="shared" ref="I4:I41" si="1">F4+H4</f>
        <v>1312</v>
      </c>
    </row>
    <row r="5" spans="1:9">
      <c r="A5" s="5">
        <v>2</v>
      </c>
      <c r="B5" s="6" t="s">
        <v>13</v>
      </c>
      <c r="C5" s="7" t="s">
        <v>13</v>
      </c>
      <c r="D5" s="8" t="s">
        <v>15</v>
      </c>
      <c r="E5" s="5">
        <v>3</v>
      </c>
      <c r="F5" s="5">
        <v>2880</v>
      </c>
      <c r="G5" s="5">
        <v>3</v>
      </c>
      <c r="H5" s="5">
        <f t="shared" si="0"/>
        <v>1230</v>
      </c>
      <c r="I5" s="18">
        <f t="shared" si="1"/>
        <v>4110</v>
      </c>
    </row>
    <row r="6" spans="1:9">
      <c r="A6" s="5">
        <v>3</v>
      </c>
      <c r="B6" s="6" t="s">
        <v>13</v>
      </c>
      <c r="C6" s="7" t="s">
        <v>16</v>
      </c>
      <c r="D6" s="7" t="s">
        <v>17</v>
      </c>
      <c r="E6" s="5">
        <v>3</v>
      </c>
      <c r="F6" s="5">
        <v>1591</v>
      </c>
      <c r="G6" s="5">
        <v>4</v>
      </c>
      <c r="H6" s="5">
        <f t="shared" si="0"/>
        <v>1640</v>
      </c>
      <c r="I6" s="18">
        <f t="shared" si="1"/>
        <v>3231</v>
      </c>
    </row>
    <row r="7" spans="1:9">
      <c r="A7" s="5">
        <v>4</v>
      </c>
      <c r="B7" s="6" t="s">
        <v>13</v>
      </c>
      <c r="C7" s="7" t="s">
        <v>16</v>
      </c>
      <c r="D7" s="7" t="s">
        <v>18</v>
      </c>
      <c r="E7" s="5">
        <v>4</v>
      </c>
      <c r="F7" s="5">
        <v>2245</v>
      </c>
      <c r="G7" s="5">
        <v>4</v>
      </c>
      <c r="H7" s="5">
        <f t="shared" si="0"/>
        <v>1640</v>
      </c>
      <c r="I7" s="18">
        <f t="shared" si="1"/>
        <v>3885</v>
      </c>
    </row>
    <row r="8" spans="1:9">
      <c r="A8" s="5">
        <v>5</v>
      </c>
      <c r="B8" s="6" t="s">
        <v>13</v>
      </c>
      <c r="C8" s="7" t="s">
        <v>16</v>
      </c>
      <c r="D8" s="7" t="s">
        <v>19</v>
      </c>
      <c r="E8" s="5">
        <v>4</v>
      </c>
      <c r="F8" s="5">
        <v>1912</v>
      </c>
      <c r="G8" s="5">
        <v>4</v>
      </c>
      <c r="H8" s="5">
        <f t="shared" si="0"/>
        <v>1640</v>
      </c>
      <c r="I8" s="18">
        <f t="shared" si="1"/>
        <v>3552</v>
      </c>
    </row>
    <row r="9" spans="1:9">
      <c r="A9" s="5">
        <v>6</v>
      </c>
      <c r="B9" s="6" t="s">
        <v>13</v>
      </c>
      <c r="C9" s="7" t="s">
        <v>20</v>
      </c>
      <c r="D9" s="7" t="s">
        <v>21</v>
      </c>
      <c r="E9" s="5">
        <v>1</v>
      </c>
      <c r="F9" s="5">
        <v>1274</v>
      </c>
      <c r="G9" s="5">
        <v>1</v>
      </c>
      <c r="H9" s="5">
        <f t="shared" si="0"/>
        <v>410</v>
      </c>
      <c r="I9" s="18">
        <f t="shared" si="1"/>
        <v>1684</v>
      </c>
    </row>
    <row r="10" spans="1:9">
      <c r="A10" s="5">
        <v>7</v>
      </c>
      <c r="B10" s="6" t="s">
        <v>13</v>
      </c>
      <c r="C10" s="7" t="s">
        <v>20</v>
      </c>
      <c r="D10" s="7" t="s">
        <v>22</v>
      </c>
      <c r="E10" s="5">
        <v>1</v>
      </c>
      <c r="F10" s="5">
        <v>1324</v>
      </c>
      <c r="G10" s="5">
        <v>1</v>
      </c>
      <c r="H10" s="5">
        <f t="shared" si="0"/>
        <v>410</v>
      </c>
      <c r="I10" s="18">
        <f t="shared" si="1"/>
        <v>1734</v>
      </c>
    </row>
    <row r="11" spans="1:9">
      <c r="A11" s="5">
        <v>8</v>
      </c>
      <c r="B11" s="6" t="s">
        <v>13</v>
      </c>
      <c r="C11" s="7" t="s">
        <v>20</v>
      </c>
      <c r="D11" s="7" t="s">
        <v>23</v>
      </c>
      <c r="E11" s="5">
        <v>2</v>
      </c>
      <c r="F11" s="5">
        <v>2234</v>
      </c>
      <c r="G11" s="5">
        <v>3</v>
      </c>
      <c r="H11" s="5">
        <f t="shared" si="0"/>
        <v>1230</v>
      </c>
      <c r="I11" s="18">
        <f t="shared" si="1"/>
        <v>3464</v>
      </c>
    </row>
    <row r="12" spans="1:9">
      <c r="A12" s="5">
        <v>9</v>
      </c>
      <c r="B12" s="6" t="s">
        <v>13</v>
      </c>
      <c r="C12" s="7" t="s">
        <v>20</v>
      </c>
      <c r="D12" s="7" t="s">
        <v>24</v>
      </c>
      <c r="E12" s="5">
        <v>5</v>
      </c>
      <c r="F12" s="5">
        <v>2874</v>
      </c>
      <c r="G12" s="5">
        <v>5</v>
      </c>
      <c r="H12" s="5">
        <f t="shared" si="0"/>
        <v>2050</v>
      </c>
      <c r="I12" s="18">
        <f t="shared" si="1"/>
        <v>4924</v>
      </c>
    </row>
    <row r="13" spans="1:9">
      <c r="A13" s="5">
        <v>10</v>
      </c>
      <c r="B13" s="6" t="s">
        <v>13</v>
      </c>
      <c r="C13" s="8" t="s">
        <v>25</v>
      </c>
      <c r="D13" s="8" t="s">
        <v>26</v>
      </c>
      <c r="E13" s="5">
        <v>4</v>
      </c>
      <c r="F13" s="5">
        <v>2868</v>
      </c>
      <c r="G13" s="5">
        <v>2</v>
      </c>
      <c r="H13" s="5">
        <f t="shared" si="0"/>
        <v>820</v>
      </c>
      <c r="I13" s="18">
        <f t="shared" si="1"/>
        <v>3688</v>
      </c>
    </row>
    <row r="14" spans="1:9">
      <c r="A14" s="5">
        <v>11</v>
      </c>
      <c r="B14" s="6" t="s">
        <v>13</v>
      </c>
      <c r="C14" s="8" t="s">
        <v>27</v>
      </c>
      <c r="D14" s="8" t="s">
        <v>28</v>
      </c>
      <c r="E14" s="5">
        <v>1</v>
      </c>
      <c r="F14" s="5">
        <v>924</v>
      </c>
      <c r="G14" s="5">
        <v>1</v>
      </c>
      <c r="H14" s="5">
        <f t="shared" si="0"/>
        <v>410</v>
      </c>
      <c r="I14" s="18">
        <f t="shared" si="1"/>
        <v>1334</v>
      </c>
    </row>
    <row r="15" spans="1:9">
      <c r="A15" s="5">
        <v>12</v>
      </c>
      <c r="B15" s="6" t="s">
        <v>13</v>
      </c>
      <c r="C15" s="8" t="s">
        <v>25</v>
      </c>
      <c r="D15" s="8" t="s">
        <v>29</v>
      </c>
      <c r="E15" s="5">
        <v>1</v>
      </c>
      <c r="F15" s="5">
        <v>757</v>
      </c>
      <c r="G15" s="5">
        <v>1</v>
      </c>
      <c r="H15" s="5">
        <f t="shared" si="0"/>
        <v>410</v>
      </c>
      <c r="I15" s="18">
        <f t="shared" si="1"/>
        <v>1167</v>
      </c>
    </row>
    <row r="16" spans="1:9">
      <c r="A16" s="5">
        <v>13</v>
      </c>
      <c r="B16" s="6" t="s">
        <v>13</v>
      </c>
      <c r="C16" s="8" t="s">
        <v>27</v>
      </c>
      <c r="D16" s="8" t="s">
        <v>30</v>
      </c>
      <c r="E16" s="5">
        <v>1</v>
      </c>
      <c r="F16" s="5">
        <v>991</v>
      </c>
      <c r="G16" s="5">
        <v>0</v>
      </c>
      <c r="H16" s="5">
        <f t="shared" si="0"/>
        <v>0</v>
      </c>
      <c r="I16" s="18">
        <f t="shared" si="1"/>
        <v>991</v>
      </c>
    </row>
    <row r="17" spans="1:9">
      <c r="A17" s="5">
        <v>14</v>
      </c>
      <c r="B17" s="6" t="s">
        <v>13</v>
      </c>
      <c r="C17" s="6" t="s">
        <v>31</v>
      </c>
      <c r="D17" s="8" t="s">
        <v>32</v>
      </c>
      <c r="E17" s="5">
        <v>3</v>
      </c>
      <c r="F17" s="5">
        <v>3795</v>
      </c>
      <c r="G17" s="5">
        <v>2</v>
      </c>
      <c r="H17" s="5">
        <f t="shared" si="0"/>
        <v>820</v>
      </c>
      <c r="I17" s="5">
        <f t="shared" si="1"/>
        <v>4615</v>
      </c>
    </row>
    <row r="18" spans="1:9">
      <c r="A18" s="5">
        <v>15</v>
      </c>
      <c r="B18" s="6" t="s">
        <v>33</v>
      </c>
      <c r="C18" s="6" t="s">
        <v>33</v>
      </c>
      <c r="D18" s="7" t="s">
        <v>34</v>
      </c>
      <c r="E18" s="5">
        <v>2</v>
      </c>
      <c r="F18" s="5">
        <v>1614</v>
      </c>
      <c r="G18" s="5">
        <v>2</v>
      </c>
      <c r="H18" s="5">
        <f t="shared" si="0"/>
        <v>820</v>
      </c>
      <c r="I18" s="18">
        <f t="shared" si="1"/>
        <v>2434</v>
      </c>
    </row>
    <row r="19" spans="1:9">
      <c r="A19" s="5">
        <v>16</v>
      </c>
      <c r="B19" s="6" t="s">
        <v>33</v>
      </c>
      <c r="C19" s="6" t="s">
        <v>35</v>
      </c>
      <c r="D19" s="7" t="s">
        <v>36</v>
      </c>
      <c r="E19" s="5">
        <v>2</v>
      </c>
      <c r="F19" s="5">
        <v>2550</v>
      </c>
      <c r="G19" s="5">
        <v>2</v>
      </c>
      <c r="H19" s="5">
        <f t="shared" si="0"/>
        <v>820</v>
      </c>
      <c r="I19" s="18">
        <f t="shared" si="1"/>
        <v>3370</v>
      </c>
    </row>
    <row r="20" spans="1:9">
      <c r="A20" s="5">
        <v>17</v>
      </c>
      <c r="B20" s="6" t="s">
        <v>37</v>
      </c>
      <c r="C20" s="7" t="s">
        <v>38</v>
      </c>
      <c r="D20" s="7" t="s">
        <v>39</v>
      </c>
      <c r="E20" s="5">
        <v>4</v>
      </c>
      <c r="F20" s="5">
        <v>1496</v>
      </c>
      <c r="G20" s="5">
        <v>3</v>
      </c>
      <c r="H20" s="5">
        <f t="shared" si="0"/>
        <v>1230</v>
      </c>
      <c r="I20" s="18">
        <f t="shared" si="1"/>
        <v>2726</v>
      </c>
    </row>
    <row r="21" spans="1:9">
      <c r="A21" s="5">
        <v>18</v>
      </c>
      <c r="B21" s="6" t="s">
        <v>37</v>
      </c>
      <c r="C21" s="7" t="s">
        <v>38</v>
      </c>
      <c r="D21" s="7" t="s">
        <v>40</v>
      </c>
      <c r="E21" s="5">
        <v>3</v>
      </c>
      <c r="F21" s="5">
        <v>2325</v>
      </c>
      <c r="G21" s="5">
        <v>2</v>
      </c>
      <c r="H21" s="5">
        <f t="shared" si="0"/>
        <v>820</v>
      </c>
      <c r="I21" s="18">
        <f t="shared" si="1"/>
        <v>3145</v>
      </c>
    </row>
    <row r="22" spans="1:9">
      <c r="A22" s="5">
        <v>19</v>
      </c>
      <c r="B22" s="6" t="s">
        <v>37</v>
      </c>
      <c r="C22" s="7" t="s">
        <v>38</v>
      </c>
      <c r="D22" s="7" t="s">
        <v>41</v>
      </c>
      <c r="E22" s="5">
        <v>5</v>
      </c>
      <c r="F22" s="5">
        <v>2115</v>
      </c>
      <c r="G22" s="5">
        <v>3</v>
      </c>
      <c r="H22" s="5">
        <f t="shared" si="0"/>
        <v>1230</v>
      </c>
      <c r="I22" s="5">
        <f t="shared" si="1"/>
        <v>3345</v>
      </c>
    </row>
    <row r="23" spans="1:9">
      <c r="A23" s="5">
        <v>20</v>
      </c>
      <c r="B23" s="6" t="s">
        <v>37</v>
      </c>
      <c r="C23" s="7" t="s">
        <v>38</v>
      </c>
      <c r="D23" s="7" t="s">
        <v>42</v>
      </c>
      <c r="E23" s="5">
        <v>3</v>
      </c>
      <c r="F23" s="5">
        <v>2094</v>
      </c>
      <c r="G23" s="5">
        <v>2</v>
      </c>
      <c r="H23" s="5">
        <f t="shared" si="0"/>
        <v>820</v>
      </c>
      <c r="I23" s="5">
        <f t="shared" si="1"/>
        <v>2914</v>
      </c>
    </row>
    <row r="24" spans="1:9">
      <c r="A24" s="5">
        <v>21</v>
      </c>
      <c r="B24" s="6" t="s">
        <v>37</v>
      </c>
      <c r="C24" s="7" t="s">
        <v>38</v>
      </c>
      <c r="D24" s="7" t="s">
        <v>43</v>
      </c>
      <c r="E24" s="5">
        <v>1</v>
      </c>
      <c r="F24" s="5">
        <v>924</v>
      </c>
      <c r="G24" s="5">
        <v>1</v>
      </c>
      <c r="H24" s="5">
        <f t="shared" si="0"/>
        <v>410</v>
      </c>
      <c r="I24" s="5">
        <f t="shared" si="1"/>
        <v>1334</v>
      </c>
    </row>
    <row r="25" spans="1:9">
      <c r="A25" s="5">
        <v>22</v>
      </c>
      <c r="B25" s="6" t="s">
        <v>37</v>
      </c>
      <c r="C25" s="7" t="s">
        <v>38</v>
      </c>
      <c r="D25" s="7" t="s">
        <v>44</v>
      </c>
      <c r="E25" s="5">
        <v>1</v>
      </c>
      <c r="F25" s="5">
        <v>1090</v>
      </c>
      <c r="G25" s="5">
        <v>1</v>
      </c>
      <c r="H25" s="5">
        <f t="shared" si="0"/>
        <v>410</v>
      </c>
      <c r="I25" s="5">
        <f t="shared" si="1"/>
        <v>1500</v>
      </c>
    </row>
    <row r="26" spans="1:9">
      <c r="A26" s="5">
        <v>23</v>
      </c>
      <c r="B26" s="6" t="s">
        <v>37</v>
      </c>
      <c r="C26" s="7" t="s">
        <v>38</v>
      </c>
      <c r="D26" s="7" t="s">
        <v>45</v>
      </c>
      <c r="E26" s="5">
        <v>2</v>
      </c>
      <c r="F26" s="5">
        <v>2235</v>
      </c>
      <c r="G26" s="5">
        <v>2</v>
      </c>
      <c r="H26" s="5">
        <f t="shared" si="0"/>
        <v>820</v>
      </c>
      <c r="I26" s="5">
        <f t="shared" si="1"/>
        <v>3055</v>
      </c>
    </row>
    <row r="27" spans="1:9">
      <c r="A27" s="5">
        <v>24</v>
      </c>
      <c r="B27" s="6" t="s">
        <v>37</v>
      </c>
      <c r="C27" s="7" t="s">
        <v>38</v>
      </c>
      <c r="D27" s="8" t="s">
        <v>46</v>
      </c>
      <c r="E27" s="5">
        <v>3</v>
      </c>
      <c r="F27" s="5">
        <v>3159</v>
      </c>
      <c r="G27" s="5">
        <v>3</v>
      </c>
      <c r="H27" s="5">
        <f t="shared" si="0"/>
        <v>1230</v>
      </c>
      <c r="I27" s="5">
        <f t="shared" si="1"/>
        <v>4389</v>
      </c>
    </row>
    <row r="28" spans="1:9">
      <c r="A28" s="5">
        <v>25</v>
      </c>
      <c r="B28" s="6" t="s">
        <v>37</v>
      </c>
      <c r="C28" s="7" t="s">
        <v>38</v>
      </c>
      <c r="D28" s="8" t="s">
        <v>47</v>
      </c>
      <c r="E28" s="5">
        <v>1</v>
      </c>
      <c r="F28" s="5">
        <v>805</v>
      </c>
      <c r="G28" s="5">
        <v>1</v>
      </c>
      <c r="H28" s="5">
        <f t="shared" si="0"/>
        <v>410</v>
      </c>
      <c r="I28" s="5">
        <f t="shared" si="1"/>
        <v>1215</v>
      </c>
    </row>
    <row r="29" spans="1:9">
      <c r="A29" s="5">
        <v>26</v>
      </c>
      <c r="B29" s="6" t="s">
        <v>37</v>
      </c>
      <c r="C29" s="7" t="s">
        <v>48</v>
      </c>
      <c r="D29" s="7" t="s">
        <v>49</v>
      </c>
      <c r="E29" s="5">
        <v>1</v>
      </c>
      <c r="F29" s="5">
        <v>1365</v>
      </c>
      <c r="G29" s="5">
        <v>1</v>
      </c>
      <c r="H29" s="5">
        <f t="shared" si="0"/>
        <v>410</v>
      </c>
      <c r="I29" s="5">
        <f t="shared" si="1"/>
        <v>1775</v>
      </c>
    </row>
    <row r="30" spans="1:9">
      <c r="A30" s="5">
        <v>27</v>
      </c>
      <c r="B30" s="6" t="s">
        <v>37</v>
      </c>
      <c r="C30" s="7" t="s">
        <v>48</v>
      </c>
      <c r="D30" s="7" t="s">
        <v>50</v>
      </c>
      <c r="E30" s="5">
        <v>3</v>
      </c>
      <c r="F30" s="5">
        <v>3327</v>
      </c>
      <c r="G30" s="5">
        <v>2</v>
      </c>
      <c r="H30" s="5">
        <f t="shared" si="0"/>
        <v>820</v>
      </c>
      <c r="I30" s="5">
        <f t="shared" si="1"/>
        <v>4147</v>
      </c>
    </row>
    <row r="31" spans="1:9">
      <c r="A31" s="5">
        <v>28</v>
      </c>
      <c r="B31" s="6" t="s">
        <v>37</v>
      </c>
      <c r="C31" s="7" t="s">
        <v>48</v>
      </c>
      <c r="D31" s="7" t="s">
        <v>51</v>
      </c>
      <c r="E31" s="5">
        <v>1</v>
      </c>
      <c r="F31" s="5">
        <v>1091</v>
      </c>
      <c r="G31" s="5">
        <v>1</v>
      </c>
      <c r="H31" s="5">
        <f t="shared" si="0"/>
        <v>410</v>
      </c>
      <c r="I31" s="5">
        <f t="shared" si="1"/>
        <v>1501</v>
      </c>
    </row>
    <row r="32" spans="1:9">
      <c r="A32" s="5">
        <v>29</v>
      </c>
      <c r="B32" s="6" t="s">
        <v>37</v>
      </c>
      <c r="C32" s="7" t="s">
        <v>48</v>
      </c>
      <c r="D32" s="7" t="s">
        <v>52</v>
      </c>
      <c r="E32" s="5">
        <v>4</v>
      </c>
      <c r="F32" s="5">
        <v>1937</v>
      </c>
      <c r="G32" s="5">
        <v>3</v>
      </c>
      <c r="H32" s="5">
        <f t="shared" si="0"/>
        <v>1230</v>
      </c>
      <c r="I32" s="5">
        <f t="shared" si="1"/>
        <v>3167</v>
      </c>
    </row>
    <row r="33" spans="1:9">
      <c r="A33" s="5">
        <v>30</v>
      </c>
      <c r="B33" s="6" t="s">
        <v>37</v>
      </c>
      <c r="C33" s="7" t="s">
        <v>48</v>
      </c>
      <c r="D33" s="8" t="s">
        <v>53</v>
      </c>
      <c r="E33" s="5">
        <v>5</v>
      </c>
      <c r="F33" s="5">
        <v>1656</v>
      </c>
      <c r="G33" s="5">
        <v>4</v>
      </c>
      <c r="H33" s="5">
        <f t="shared" si="0"/>
        <v>1640</v>
      </c>
      <c r="I33" s="5">
        <f t="shared" si="1"/>
        <v>3296</v>
      </c>
    </row>
    <row r="34" spans="1:9">
      <c r="A34" s="5">
        <v>31</v>
      </c>
      <c r="B34" s="6" t="s">
        <v>37</v>
      </c>
      <c r="C34" s="7" t="s">
        <v>48</v>
      </c>
      <c r="D34" s="7" t="s">
        <v>54</v>
      </c>
      <c r="E34" s="5">
        <v>2</v>
      </c>
      <c r="F34" s="5">
        <v>2236</v>
      </c>
      <c r="G34" s="5">
        <v>2</v>
      </c>
      <c r="H34" s="5">
        <f t="shared" si="0"/>
        <v>820</v>
      </c>
      <c r="I34" s="5">
        <f t="shared" si="1"/>
        <v>3056</v>
      </c>
    </row>
    <row r="35" spans="1:9">
      <c r="A35" s="5">
        <v>32</v>
      </c>
      <c r="B35" s="6" t="s">
        <v>37</v>
      </c>
      <c r="C35" s="7" t="s">
        <v>48</v>
      </c>
      <c r="D35" s="8" t="s">
        <v>55</v>
      </c>
      <c r="E35" s="5">
        <v>2</v>
      </c>
      <c r="F35" s="5">
        <v>2430</v>
      </c>
      <c r="G35" s="5">
        <v>2</v>
      </c>
      <c r="H35" s="5">
        <f t="shared" si="0"/>
        <v>820</v>
      </c>
      <c r="I35" s="5">
        <f t="shared" si="1"/>
        <v>3250</v>
      </c>
    </row>
    <row r="36" spans="1:9">
      <c r="A36" s="5">
        <v>33</v>
      </c>
      <c r="B36" s="6" t="s">
        <v>37</v>
      </c>
      <c r="C36" s="7" t="s">
        <v>48</v>
      </c>
      <c r="D36" s="8" t="s">
        <v>56</v>
      </c>
      <c r="E36" s="5">
        <v>2</v>
      </c>
      <c r="F36" s="5">
        <v>1610</v>
      </c>
      <c r="G36" s="5">
        <v>2</v>
      </c>
      <c r="H36" s="5">
        <f t="shared" si="0"/>
        <v>820</v>
      </c>
      <c r="I36" s="5">
        <f t="shared" si="1"/>
        <v>2430</v>
      </c>
    </row>
    <row r="37" spans="1:9">
      <c r="A37" s="5">
        <v>34</v>
      </c>
      <c r="B37" s="6" t="s">
        <v>37</v>
      </c>
      <c r="C37" s="7" t="s">
        <v>57</v>
      </c>
      <c r="D37" s="7" t="s">
        <v>58</v>
      </c>
      <c r="E37" s="5">
        <v>2</v>
      </c>
      <c r="F37" s="5">
        <v>2580</v>
      </c>
      <c r="G37" s="5">
        <v>3</v>
      </c>
      <c r="H37" s="5">
        <f t="shared" si="0"/>
        <v>1230</v>
      </c>
      <c r="I37" s="5">
        <f t="shared" si="1"/>
        <v>3810</v>
      </c>
    </row>
    <row r="38" spans="1:9">
      <c r="A38" s="5">
        <v>35</v>
      </c>
      <c r="B38" s="6" t="s">
        <v>37</v>
      </c>
      <c r="C38" s="6" t="s">
        <v>57</v>
      </c>
      <c r="D38" s="7" t="s">
        <v>59</v>
      </c>
      <c r="E38" s="5">
        <v>1</v>
      </c>
      <c r="F38" s="5">
        <v>1215</v>
      </c>
      <c r="G38" s="5">
        <v>1</v>
      </c>
      <c r="H38" s="5">
        <f t="shared" si="0"/>
        <v>410</v>
      </c>
      <c r="I38" s="5">
        <f t="shared" si="1"/>
        <v>1625</v>
      </c>
    </row>
    <row r="39" spans="1:9">
      <c r="A39" s="5">
        <v>36</v>
      </c>
      <c r="B39" s="6" t="s">
        <v>37</v>
      </c>
      <c r="C39" s="6" t="s">
        <v>57</v>
      </c>
      <c r="D39" s="7" t="s">
        <v>60</v>
      </c>
      <c r="E39" s="5">
        <v>2</v>
      </c>
      <c r="F39" s="5">
        <v>1735</v>
      </c>
      <c r="G39" s="5">
        <v>2</v>
      </c>
      <c r="H39" s="5">
        <f t="shared" si="0"/>
        <v>820</v>
      </c>
      <c r="I39" s="5">
        <f t="shared" si="1"/>
        <v>2555</v>
      </c>
    </row>
    <row r="40" spans="1:9">
      <c r="A40" s="5">
        <v>37</v>
      </c>
      <c r="B40" s="6" t="s">
        <v>61</v>
      </c>
      <c r="C40" s="6" t="s">
        <v>61</v>
      </c>
      <c r="D40" s="7" t="s">
        <v>62</v>
      </c>
      <c r="E40" s="5">
        <v>2</v>
      </c>
      <c r="F40" s="5">
        <v>1330</v>
      </c>
      <c r="G40" s="5">
        <v>2</v>
      </c>
      <c r="H40" s="5">
        <f t="shared" si="0"/>
        <v>820</v>
      </c>
      <c r="I40" s="5">
        <f t="shared" si="1"/>
        <v>2150</v>
      </c>
    </row>
    <row r="41" spans="1:9">
      <c r="A41" s="5">
        <v>38</v>
      </c>
      <c r="B41" s="9" t="s">
        <v>61</v>
      </c>
      <c r="C41" s="9" t="s">
        <v>61</v>
      </c>
      <c r="D41" s="8" t="s">
        <v>63</v>
      </c>
      <c r="E41" s="5">
        <v>2</v>
      </c>
      <c r="F41" s="5">
        <v>2730</v>
      </c>
      <c r="G41" s="5">
        <v>1</v>
      </c>
      <c r="H41" s="5">
        <f t="shared" si="0"/>
        <v>410</v>
      </c>
      <c r="I41" s="5">
        <f t="shared" si="1"/>
        <v>3140</v>
      </c>
    </row>
    <row r="42" spans="1:9">
      <c r="A42" s="10" t="s">
        <v>64</v>
      </c>
      <c r="B42" s="11">
        <f>SUBTOTAL(3,B4:B41)</f>
        <v>38</v>
      </c>
      <c r="C42" s="12" t="s">
        <v>65</v>
      </c>
      <c r="D42" s="13" t="s">
        <v>66</v>
      </c>
      <c r="E42" s="17">
        <f t="shared" ref="E42:I42" si="2">SUM(E4:E41)</f>
        <v>92</v>
      </c>
      <c r="F42" s="17">
        <f t="shared" si="2"/>
        <v>71810</v>
      </c>
      <c r="G42" s="17">
        <f t="shared" si="2"/>
        <v>81</v>
      </c>
      <c r="H42" s="17">
        <f t="shared" si="2"/>
        <v>33210</v>
      </c>
      <c r="I42" s="17">
        <f t="shared" si="2"/>
        <v>105020</v>
      </c>
    </row>
  </sheetData>
  <mergeCells count="5">
    <mergeCell ref="A1:I1"/>
    <mergeCell ref="A2:B2"/>
    <mergeCell ref="C2:D2"/>
    <mergeCell ref="E2:F2"/>
    <mergeCell ref="H2:I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2018-05-26T11:28:00Z</dcterms:created>
  <dcterms:modified xsi:type="dcterms:W3CDTF">2023-12-27T15:47:30Z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A1C473D07749177104CA8B656632A0F6</vt:lpwstr>
  </property>
  <property fmtid="{D5CDD505-2E9C-101B-9397-08002B2CF9AE}" pid="3" name="KSOProductBuildVer">
    <vt:lpwstr>2052-11.8.2.11929</vt:lpwstr>
  </property>
</Properties>
</file>