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<sst xmlns="http://schemas.openxmlformats.org/spreadsheetml/2006/main" count="22" uniqueCount="19">
  <si>
    <t>光明区2023年12月低保和低保边缘资金发放汇总表</t>
  </si>
  <si>
    <t>制表单位：深圳市光明区民政局</t>
  </si>
  <si>
    <t>单位：户、人、元</t>
  </si>
  <si>
    <t>街道</t>
  </si>
  <si>
    <t>低保专项情况</t>
  </si>
  <si>
    <t>低保边缘专项情况</t>
  </si>
  <si>
    <t>发放总资金(合计)</t>
  </si>
  <si>
    <t>户数</t>
  </si>
  <si>
    <t>享受保
障人数</t>
  </si>
  <si>
    <t>低保
金额</t>
  </si>
  <si>
    <t>生活扶
助金额</t>
  </si>
  <si>
    <t>小计</t>
  </si>
  <si>
    <t>光明</t>
  </si>
  <si>
    <t>公明</t>
  </si>
  <si>
    <t>新湖</t>
  </si>
  <si>
    <t>凤凰</t>
  </si>
  <si>
    <t>玉塘</t>
  </si>
  <si>
    <t>马田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</si>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</sst>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7" borderId="7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F15" sqref="F15"/>
    </sheetView>
  </sheetViews>
  <sheetFormatPr defaultColWidth="9" defaultRowHeight="14.25"/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A2" s="2" t="s">
        <v>1</v>
      </c>
      <c r="B2" s="2"/>
      <c r="C2" s="2"/>
      <c r="D2" s="2"/>
      <c r="E2" s="2"/>
      <c r="F2" s="10" t="s">
        <v>2</v>
      </c>
      <c r="G2" s="10"/>
      <c r="H2" s="11"/>
      <c r="I2" s="11"/>
      <c r="J2" s="11"/>
    </row>
    <row r="3" ht="27" customHeight="1" spans="1:10">
      <c r="A3" s="3" t="s">
        <v>3</v>
      </c>
      <c r="B3" s="4" t="s">
        <v>4</v>
      </c>
      <c r="C3" s="4"/>
      <c r="D3" s="4"/>
      <c r="E3" s="4"/>
      <c r="F3" s="4"/>
      <c r="G3" s="4" t="s">
        <v>5</v>
      </c>
      <c r="H3" s="4"/>
      <c r="I3" s="4"/>
      <c r="J3" s="12" t="s">
        <v>6</v>
      </c>
    </row>
    <row r="4" ht="31.5" spans="1:10">
      <c r="A4" s="5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7</v>
      </c>
      <c r="H4" s="6" t="s">
        <v>8</v>
      </c>
      <c r="I4" s="6" t="s">
        <v>10</v>
      </c>
      <c r="J4" s="12"/>
    </row>
    <row r="5" ht="22" customHeight="1" spans="1:10">
      <c r="A5" s="7" t="s">
        <v>12</v>
      </c>
      <c r="B5" s="8">
        <v>14</v>
      </c>
      <c r="C5" s="8">
        <v>37</v>
      </c>
      <c r="D5" s="8">
        <v>25818</v>
      </c>
      <c r="E5" s="8">
        <v>12720</v>
      </c>
      <c r="F5" s="9">
        <f t="shared" ref="F5:F10" si="0">SUM(D5:E5)</f>
        <v>38538</v>
      </c>
      <c r="G5" s="9">
        <v>4</v>
      </c>
      <c r="H5" s="9">
        <v>6</v>
      </c>
      <c r="I5" s="9">
        <v>2544</v>
      </c>
      <c r="J5" s="9">
        <f t="shared" ref="J5:J10" si="1">SUM(F5+I5)</f>
        <v>41082</v>
      </c>
    </row>
    <row r="6" ht="22" customHeight="1" spans="1:10">
      <c r="A6" s="7" t="s">
        <v>13</v>
      </c>
      <c r="B6" s="8">
        <v>2</v>
      </c>
      <c r="C6" s="8">
        <v>4</v>
      </c>
      <c r="D6" s="8">
        <v>4356</v>
      </c>
      <c r="E6" s="8">
        <v>1696</v>
      </c>
      <c r="F6" s="9">
        <f t="shared" si="0"/>
        <v>6052</v>
      </c>
      <c r="G6" s="9">
        <v>0</v>
      </c>
      <c r="H6" s="9">
        <v>0</v>
      </c>
      <c r="I6" s="9">
        <v>0</v>
      </c>
      <c r="J6" s="9">
        <f t="shared" si="1"/>
        <v>6052</v>
      </c>
    </row>
    <row r="7" ht="22" customHeight="1" spans="1:10">
      <c r="A7" s="7" t="s">
        <v>14</v>
      </c>
      <c r="B7" s="8">
        <v>20</v>
      </c>
      <c r="C7" s="8">
        <v>47</v>
      </c>
      <c r="D7" s="8">
        <v>39348</v>
      </c>
      <c r="E7" s="8">
        <v>15688</v>
      </c>
      <c r="F7" s="9">
        <f t="shared" si="0"/>
        <v>55036</v>
      </c>
      <c r="G7" s="9">
        <v>2</v>
      </c>
      <c r="H7" s="9">
        <v>3</v>
      </c>
      <c r="I7" s="9">
        <v>1272</v>
      </c>
      <c r="J7" s="9">
        <f t="shared" si="1"/>
        <v>56308</v>
      </c>
    </row>
    <row r="8" ht="22" customHeight="1" spans="1:10">
      <c r="A8" s="7" t="s">
        <v>15</v>
      </c>
      <c r="B8" s="8">
        <v>3</v>
      </c>
      <c r="C8" s="8">
        <v>8</v>
      </c>
      <c r="D8" s="8">
        <v>8254</v>
      </c>
      <c r="E8" s="8">
        <v>2544</v>
      </c>
      <c r="F8" s="9">
        <f t="shared" si="0"/>
        <v>10798</v>
      </c>
      <c r="G8" s="9">
        <v>0</v>
      </c>
      <c r="H8" s="9">
        <v>0</v>
      </c>
      <c r="I8" s="9">
        <v>0</v>
      </c>
      <c r="J8" s="9">
        <f t="shared" si="1"/>
        <v>10798</v>
      </c>
    </row>
    <row r="9" ht="22" customHeight="1" spans="1:10">
      <c r="A9" s="7" t="s">
        <v>16</v>
      </c>
      <c r="B9" s="8">
        <v>1</v>
      </c>
      <c r="C9" s="8">
        <v>6</v>
      </c>
      <c r="D9" s="8">
        <v>7690</v>
      </c>
      <c r="E9" s="8">
        <v>1696</v>
      </c>
      <c r="F9" s="9">
        <f t="shared" si="0"/>
        <v>9386</v>
      </c>
      <c r="G9" s="9">
        <v>0</v>
      </c>
      <c r="H9" s="9">
        <v>0</v>
      </c>
      <c r="I9" s="9">
        <v>0</v>
      </c>
      <c r="J9" s="9">
        <f t="shared" si="1"/>
        <v>9386</v>
      </c>
    </row>
    <row r="10" ht="22" customHeight="1" spans="1:10">
      <c r="A10" s="7" t="s">
        <v>17</v>
      </c>
      <c r="B10" s="8">
        <v>3</v>
      </c>
      <c r="C10" s="8">
        <v>10</v>
      </c>
      <c r="D10" s="8">
        <v>4152</v>
      </c>
      <c r="E10" s="8">
        <v>2544</v>
      </c>
      <c r="F10" s="9">
        <f t="shared" si="0"/>
        <v>6696</v>
      </c>
      <c r="G10" s="9">
        <v>0</v>
      </c>
      <c r="H10" s="9">
        <v>0</v>
      </c>
      <c r="I10" s="9">
        <v>0</v>
      </c>
      <c r="J10" s="9">
        <f t="shared" si="1"/>
        <v>6696</v>
      </c>
    </row>
    <row r="11" ht="22" customHeight="1" spans="1:10">
      <c r="A11" s="4" t="s">
        <v>18</v>
      </c>
      <c r="B11" s="9">
        <f t="shared" ref="B11:J11" si="2">SUM(B5:B10)</f>
        <v>43</v>
      </c>
      <c r="C11" s="9">
        <f t="shared" si="2"/>
        <v>112</v>
      </c>
      <c r="D11" s="9">
        <f t="shared" si="2"/>
        <v>89618</v>
      </c>
      <c r="E11" s="9">
        <f t="shared" si="2"/>
        <v>36888</v>
      </c>
      <c r="F11" s="9">
        <f t="shared" si="2"/>
        <v>126506</v>
      </c>
      <c r="G11" s="9">
        <f t="shared" si="2"/>
        <v>6</v>
      </c>
      <c r="H11" s="9">
        <f t="shared" si="2"/>
        <v>9</v>
      </c>
      <c r="I11" s="9">
        <f t="shared" si="2"/>
        <v>3816</v>
      </c>
      <c r="J11" s="9">
        <f t="shared" si="2"/>
        <v>130322</v>
      </c>
    </row>
  </sheetData>
  <mergeCells count="7">
    <mergeCell ref="A1:J1"/>
    <mergeCell ref="A2:D2"/>
    <mergeCell ref="H2:J2"/>
    <mergeCell ref="B3:F3"/>
    <mergeCell ref="G3:I3"/>
    <mergeCell ref="A3:A4"/>
    <mergeCell ref="J3:J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mzj</cp:lastModifiedBy>
  <dcterms:created xsi:type="dcterms:W3CDTF">2018-05-25T19:28:00Z</dcterms:created>
  <dcterms:modified xsi:type="dcterms:W3CDTF">2023-12-27T15:44:43Z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B056542EE3063F1CE5D58B650816334F</vt:lpwstr>
  </property>
  <property fmtid="{D5CDD505-2E9C-101B-9397-08002B2CF9AE}" pid="3" name="KSOProductBuildVer">
    <vt:lpwstr>2052-11.8.2.11929</vt:lpwstr>
  </property>
</Properties>
</file>