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Password="E737" lockStructure="1"/>
  <bookViews>
    <workbookView windowWidth="28800" windowHeight="12540"/>
  </bookViews>
  <sheets>
    <sheet name="Sheet1" sheetId="1" r:id="rId1"/>
  </sheets>
  <definedNames>
    <definedName name="_xlnm._FilterDatabase" localSheetId="0" hidden="1">Sheet1!$A$2:$L$2314</definedName>
  </definedNames>
  <calcPr calcId="144525"/>
</workbook>
</file>

<file path=xl/sharedStrings.xml><?xml version="1.0" encoding="utf-8"?>
<sst xmlns="http://schemas.openxmlformats.org/spreadsheetml/2006/main" count="11630" uniqueCount="4661">
  <si>
    <t>2023年度光明区户籍公共租赁住房在册轮候家庭通过租赁社会存量住房筹集房源补租家庭名单</t>
  </si>
  <si>
    <t>序号</t>
  </si>
  <si>
    <t>姓名</t>
  </si>
  <si>
    <t>身份证号</t>
  </si>
  <si>
    <t>成员类型</t>
  </si>
  <si>
    <t>备案回执号</t>
  </si>
  <si>
    <t>有效家庭人口数</t>
  </si>
  <si>
    <t>补租面积（㎡）</t>
  </si>
  <si>
    <t>发放标准（元/㎡/月）</t>
  </si>
  <si>
    <t>月发放金额（元）</t>
  </si>
  <si>
    <t>发放时间段</t>
  </si>
  <si>
    <t>发放金额（元）</t>
  </si>
  <si>
    <t>备注</t>
  </si>
  <si>
    <t>谢*</t>
  </si>
  <si>
    <t>511323198********8</t>
  </si>
  <si>
    <t>申请人</t>
  </si>
  <si>
    <t>BHJ009619</t>
  </si>
  <si>
    <t>2023.12-2024.03</t>
  </si>
  <si>
    <t>杨*燕</t>
  </si>
  <si>
    <t>511323198********9</t>
  </si>
  <si>
    <t>申请人配偶</t>
  </si>
  <si>
    <t>谢*欣</t>
  </si>
  <si>
    <t>440306201********2</t>
  </si>
  <si>
    <t>申请人未成年子女</t>
  </si>
  <si>
    <t>谢*淇</t>
  </si>
  <si>
    <t>511323201********5</t>
  </si>
  <si>
    <t>刘*贵</t>
  </si>
  <si>
    <t>430723198********7</t>
  </si>
  <si>
    <t>BHR004282</t>
  </si>
  <si>
    <t>王*丽</t>
  </si>
  <si>
    <t>330324198********6</t>
  </si>
  <si>
    <t>刘*奇</t>
  </si>
  <si>
    <t>430723201********9</t>
  </si>
  <si>
    <t>庄*珊</t>
  </si>
  <si>
    <t>445222198********8</t>
  </si>
  <si>
    <t>BHR00049135</t>
  </si>
  <si>
    <t>邓*</t>
  </si>
  <si>
    <t>450204198********8</t>
  </si>
  <si>
    <t>邓*颐</t>
  </si>
  <si>
    <t>440303201********8</t>
  </si>
  <si>
    <t>邓*睿</t>
  </si>
  <si>
    <t>440303201********4</t>
  </si>
  <si>
    <t>郭*强</t>
  </si>
  <si>
    <t>622424199********1</t>
  </si>
  <si>
    <t>BHR00087421</t>
  </si>
  <si>
    <t>2023.12-2023/12/5</t>
  </si>
  <si>
    <t>2023/12/5户籍已迁出光明区，2023/12/6起停发补贴。未及时申报婚姻信息，2024/2/1承租光明区保障性租赁住房。</t>
  </si>
  <si>
    <t>刘*</t>
  </si>
  <si>
    <t>430623198********7</t>
  </si>
  <si>
    <t>BHR00094957</t>
  </si>
  <si>
    <t>李*林</t>
  </si>
  <si>
    <t>440311202********6</t>
  </si>
  <si>
    <t>陈*</t>
  </si>
  <si>
    <t>440982199********5</t>
  </si>
  <si>
    <t>BHR00107105</t>
  </si>
  <si>
    <t>庄*琪</t>
  </si>
  <si>
    <t>440306199********9</t>
  </si>
  <si>
    <t>陈*萱</t>
  </si>
  <si>
    <t>440306201********0</t>
  </si>
  <si>
    <t>邓*欢</t>
  </si>
  <si>
    <t>440306198********0</t>
  </si>
  <si>
    <t>BHR00110074</t>
  </si>
  <si>
    <t>占*静</t>
  </si>
  <si>
    <t>440825199********3</t>
  </si>
  <si>
    <t>邓*杰</t>
  </si>
  <si>
    <t>440306201********4</t>
  </si>
  <si>
    <t>邓*德</t>
  </si>
  <si>
    <t>440311202********7</t>
  </si>
  <si>
    <t>吴*坤</t>
  </si>
  <si>
    <t>440922197********3</t>
  </si>
  <si>
    <t>BHR00122809</t>
  </si>
  <si>
    <t>麦*仪</t>
  </si>
  <si>
    <t>440722196********1</t>
  </si>
  <si>
    <t>叶*花</t>
  </si>
  <si>
    <t>360723198********6</t>
  </si>
  <si>
    <t>BHR00125844</t>
  </si>
  <si>
    <t>蓝*红</t>
  </si>
  <si>
    <t>362124198********9</t>
  </si>
  <si>
    <t>蓝*</t>
  </si>
  <si>
    <t>440304201********8</t>
  </si>
  <si>
    <t>440304201********9</t>
  </si>
  <si>
    <t>刘*权</t>
  </si>
  <si>
    <t>440802198********0</t>
  </si>
  <si>
    <t>BHR00127469</t>
  </si>
  <si>
    <t>郑*村</t>
  </si>
  <si>
    <t>440301197********1</t>
  </si>
  <si>
    <t>BHR00129933</t>
  </si>
  <si>
    <t>麦*弟</t>
  </si>
  <si>
    <t>440306197********X</t>
  </si>
  <si>
    <t>郑*健</t>
  </si>
  <si>
    <t>440306200********2</t>
  </si>
  <si>
    <t>郑*康</t>
  </si>
  <si>
    <t>440306200********9</t>
  </si>
  <si>
    <t>温*燕</t>
  </si>
  <si>
    <t>440306198********5</t>
  </si>
  <si>
    <t>BHR00130961</t>
  </si>
  <si>
    <t>张*容</t>
  </si>
  <si>
    <t>441622198********6</t>
  </si>
  <si>
    <t>BHR00135483</t>
  </si>
  <si>
    <t>方*</t>
  </si>
  <si>
    <t>340823198********6</t>
  </si>
  <si>
    <t>BHR00145961</t>
  </si>
  <si>
    <t>方*安</t>
  </si>
  <si>
    <t>440305201********3</t>
  </si>
  <si>
    <t>何*金</t>
  </si>
  <si>
    <t>431124198********1</t>
  </si>
  <si>
    <t>BHR00149026</t>
  </si>
  <si>
    <t>何*广</t>
  </si>
  <si>
    <t>341323201********9</t>
  </si>
  <si>
    <t>叶*跑</t>
  </si>
  <si>
    <t>441623198********6</t>
  </si>
  <si>
    <t>BHR00161908</t>
  </si>
  <si>
    <t>黄*云</t>
  </si>
  <si>
    <t>441623199********X</t>
  </si>
  <si>
    <t>叶*曈</t>
  </si>
  <si>
    <t>440306202********3</t>
  </si>
  <si>
    <t>李*敏</t>
  </si>
  <si>
    <t>350302197********X</t>
  </si>
  <si>
    <t>BHR00165931</t>
  </si>
  <si>
    <t>涂*钟</t>
  </si>
  <si>
    <t>350526197********5</t>
  </si>
  <si>
    <t>涂*晟</t>
  </si>
  <si>
    <t>350526200********5</t>
  </si>
  <si>
    <t>赵*丽</t>
  </si>
  <si>
    <t>362229197********9</t>
  </si>
  <si>
    <t>BHR00182157</t>
  </si>
  <si>
    <t>共同申请人取得深圳市居住证，有效人口数增加。2023.12-2024.3按原标准，2024年4月开始按新标准</t>
  </si>
  <si>
    <t>王*</t>
  </si>
  <si>
    <t>362229197********6</t>
  </si>
  <si>
    <t>赵*娜</t>
  </si>
  <si>
    <t>410204198********6</t>
  </si>
  <si>
    <t>BHR00186800</t>
  </si>
  <si>
    <t>李*松</t>
  </si>
  <si>
    <t>410225198********5</t>
  </si>
  <si>
    <t>李*宏</t>
  </si>
  <si>
    <t>410225201********8</t>
  </si>
  <si>
    <t>李*圆</t>
  </si>
  <si>
    <t>410225201********7</t>
  </si>
  <si>
    <t>卢*星</t>
  </si>
  <si>
    <t>360424198********7</t>
  </si>
  <si>
    <t>BHR00200934</t>
  </si>
  <si>
    <t>陈*云</t>
  </si>
  <si>
    <t>440506198********0</t>
  </si>
  <si>
    <t>卢*婷</t>
  </si>
  <si>
    <t>360424201********8</t>
  </si>
  <si>
    <t>卢*毅</t>
  </si>
  <si>
    <t>440306201********1</t>
  </si>
  <si>
    <t>黄*平</t>
  </si>
  <si>
    <t>441481198********3</t>
  </si>
  <si>
    <t>BHR00204608</t>
  </si>
  <si>
    <t>吴*林</t>
  </si>
  <si>
    <t>360732198********7</t>
  </si>
  <si>
    <t>吴*腾</t>
  </si>
  <si>
    <t>441481201********4</t>
  </si>
  <si>
    <t>张*莲</t>
  </si>
  <si>
    <t>441322198********7</t>
  </si>
  <si>
    <t>BHR00207555</t>
  </si>
  <si>
    <t>徐*峰</t>
  </si>
  <si>
    <t>430524198********6</t>
  </si>
  <si>
    <t>徐*博</t>
  </si>
  <si>
    <t>441322201********0</t>
  </si>
  <si>
    <t>徐*棋</t>
  </si>
  <si>
    <t>441322201********X</t>
  </si>
  <si>
    <t>钟*玉</t>
  </si>
  <si>
    <t>511302198********X</t>
  </si>
  <si>
    <t>BHR00208159</t>
  </si>
  <si>
    <t>陈*成</t>
  </si>
  <si>
    <t>440304201********2</t>
  </si>
  <si>
    <t>420822198********1</t>
  </si>
  <si>
    <t>BHR00209994</t>
  </si>
  <si>
    <t>代*智</t>
  </si>
  <si>
    <t>342224198********4</t>
  </si>
  <si>
    <t>代*</t>
  </si>
  <si>
    <t>341323201********7</t>
  </si>
  <si>
    <t>代*闻</t>
  </si>
  <si>
    <t>440311202********8</t>
  </si>
  <si>
    <t>龚*梅</t>
  </si>
  <si>
    <t>440306199********4</t>
  </si>
  <si>
    <t>BHR00215465</t>
  </si>
  <si>
    <t>谭*娟</t>
  </si>
  <si>
    <t>440311202********X</t>
  </si>
  <si>
    <t>幸*亨</t>
  </si>
  <si>
    <t>441481198********4</t>
  </si>
  <si>
    <t>BHR00217859</t>
  </si>
  <si>
    <t>夏*华</t>
  </si>
  <si>
    <t>441802198********8</t>
  </si>
  <si>
    <t>幸*皓</t>
  </si>
  <si>
    <t>441481201********9</t>
  </si>
  <si>
    <t>幸*淇</t>
  </si>
  <si>
    <t>441481201********1</t>
  </si>
  <si>
    <t>刘*莲</t>
  </si>
  <si>
    <t>430523199********9</t>
  </si>
  <si>
    <t>BHR00217933</t>
  </si>
  <si>
    <t>郑*</t>
  </si>
  <si>
    <t>430726198********0</t>
  </si>
  <si>
    <t>郑*姝</t>
  </si>
  <si>
    <t>440304201********X</t>
  </si>
  <si>
    <t>郑*夫</t>
  </si>
  <si>
    <t>胡*干</t>
  </si>
  <si>
    <t>421126198********1</t>
  </si>
  <si>
    <t>BHR00218661</t>
  </si>
  <si>
    <t>孙*</t>
  </si>
  <si>
    <t>430682199********1</t>
  </si>
  <si>
    <t>胡*誉</t>
  </si>
  <si>
    <t>421126201********7</t>
  </si>
  <si>
    <t>冯*涛</t>
  </si>
  <si>
    <t>421182199********6</t>
  </si>
  <si>
    <t>BHR00219492</t>
  </si>
  <si>
    <t>李*姣</t>
  </si>
  <si>
    <t>340824199********6</t>
  </si>
  <si>
    <t>冯*然</t>
  </si>
  <si>
    <t>440306202********X</t>
  </si>
  <si>
    <t>张*芹</t>
  </si>
  <si>
    <t>421003198********9</t>
  </si>
  <si>
    <t>BHR00222245</t>
  </si>
  <si>
    <t>施*才</t>
  </si>
  <si>
    <t>420922197********0</t>
  </si>
  <si>
    <t>施*欣</t>
  </si>
  <si>
    <t>420922201********1</t>
  </si>
  <si>
    <t>421003200********9</t>
  </si>
  <si>
    <t>申请人成年子女</t>
  </si>
  <si>
    <t>曾*</t>
  </si>
  <si>
    <t>441622199********7</t>
  </si>
  <si>
    <t>BHR00222339</t>
  </si>
  <si>
    <t>顾*惠</t>
  </si>
  <si>
    <t>441625199********3</t>
  </si>
  <si>
    <t>BHR00222529</t>
  </si>
  <si>
    <t>黄*君</t>
  </si>
  <si>
    <t>黄*玥</t>
  </si>
  <si>
    <t>黎*莎</t>
  </si>
  <si>
    <t>450924198********9</t>
  </si>
  <si>
    <t>BHR00225721</t>
  </si>
  <si>
    <t>甄*胜</t>
  </si>
  <si>
    <t>440781198********5</t>
  </si>
  <si>
    <t>甄*茨</t>
  </si>
  <si>
    <t>440304202********2</t>
  </si>
  <si>
    <t>毛*</t>
  </si>
  <si>
    <t>362422199********5</t>
  </si>
  <si>
    <t>BHR00230558</t>
  </si>
  <si>
    <t>徐*玲</t>
  </si>
  <si>
    <t>360281199********X</t>
  </si>
  <si>
    <t>360822201********7</t>
  </si>
  <si>
    <t>毛*文</t>
  </si>
  <si>
    <t>360822201********2</t>
  </si>
  <si>
    <t>李*顺</t>
  </si>
  <si>
    <t>513029198********7</t>
  </si>
  <si>
    <t>BHR00230979</t>
  </si>
  <si>
    <t>张*军</t>
  </si>
  <si>
    <t>513029198********1</t>
  </si>
  <si>
    <t>张*</t>
  </si>
  <si>
    <t>511724201********8</t>
  </si>
  <si>
    <t>511724201********0</t>
  </si>
  <si>
    <t>吴*</t>
  </si>
  <si>
    <t>362428198********2</t>
  </si>
  <si>
    <t>BHR00231549</t>
  </si>
  <si>
    <t>362429198********4</t>
  </si>
  <si>
    <t>吴*惠</t>
  </si>
  <si>
    <t>360828201********8</t>
  </si>
  <si>
    <t>吴*灿</t>
  </si>
  <si>
    <t>440306201********9</t>
  </si>
  <si>
    <t>谌*</t>
  </si>
  <si>
    <t>430923198********9</t>
  </si>
  <si>
    <t>BHR00234963</t>
  </si>
  <si>
    <t>谌*晨</t>
  </si>
  <si>
    <t>430923201********0</t>
  </si>
  <si>
    <t>周*德</t>
  </si>
  <si>
    <t>440982198********5</t>
  </si>
  <si>
    <t>BHR00238156</t>
  </si>
  <si>
    <t>邢*燕</t>
  </si>
  <si>
    <t>622421198********0</t>
  </si>
  <si>
    <t>周*桐</t>
  </si>
  <si>
    <t>440982201********6</t>
  </si>
  <si>
    <t>周*宸</t>
  </si>
  <si>
    <t>440982201********9</t>
  </si>
  <si>
    <t>吕*</t>
  </si>
  <si>
    <t>411524198********0</t>
  </si>
  <si>
    <t>BHR00238288</t>
  </si>
  <si>
    <t>吕*阳</t>
  </si>
  <si>
    <t>411524201********6</t>
  </si>
  <si>
    <t>362522198********X</t>
  </si>
  <si>
    <t>BHR00240451</t>
  </si>
  <si>
    <t>肖*光</t>
  </si>
  <si>
    <t>421302199********7</t>
  </si>
  <si>
    <t>李*朋</t>
  </si>
  <si>
    <t>441424199********3</t>
  </si>
  <si>
    <t>BHR00242762</t>
  </si>
  <si>
    <t>潘*萍</t>
  </si>
  <si>
    <t>441421199********5</t>
  </si>
  <si>
    <t>李*彤</t>
  </si>
  <si>
    <t>440311202********0</t>
  </si>
  <si>
    <t>何*武</t>
  </si>
  <si>
    <t>431026198********8</t>
  </si>
  <si>
    <t>BHR00243268</t>
  </si>
  <si>
    <t>聂*</t>
  </si>
  <si>
    <t>430421199********7</t>
  </si>
  <si>
    <t>何*蕾</t>
  </si>
  <si>
    <t>431026201********5</t>
  </si>
  <si>
    <t>何*勤</t>
  </si>
  <si>
    <t>440307202********X</t>
  </si>
  <si>
    <t>覃*强</t>
  </si>
  <si>
    <t>620103197********1</t>
  </si>
  <si>
    <t>BHR00244052</t>
  </si>
  <si>
    <t>2023.12-2024/1/30</t>
  </si>
  <si>
    <t>2024/1/31户籍转出光明区，2023年2月起停发补贴</t>
  </si>
  <si>
    <t>覃*瑞</t>
  </si>
  <si>
    <t>421127201********5</t>
  </si>
  <si>
    <t>谢*丽</t>
  </si>
  <si>
    <t>350702199********4</t>
  </si>
  <si>
    <t>BHR00245049</t>
  </si>
  <si>
    <t>陈*凯</t>
  </si>
  <si>
    <t>362203199********6</t>
  </si>
  <si>
    <t>陈*芷</t>
  </si>
  <si>
    <t>440306201********3</t>
  </si>
  <si>
    <t>黄*全</t>
  </si>
  <si>
    <t>445224198********2</t>
  </si>
  <si>
    <t>BHR00246170</t>
  </si>
  <si>
    <t>余*萍</t>
  </si>
  <si>
    <t>441522198********X</t>
  </si>
  <si>
    <t>黄*涵</t>
  </si>
  <si>
    <t>李*源</t>
  </si>
  <si>
    <t>441421197********4</t>
  </si>
  <si>
    <t>BHR00246235</t>
  </si>
  <si>
    <t>宋*琴</t>
  </si>
  <si>
    <t>510502197********9</t>
  </si>
  <si>
    <t>李*瑶</t>
  </si>
  <si>
    <t>441421200********8</t>
  </si>
  <si>
    <t>姚*龙</t>
  </si>
  <si>
    <t>440582199********0</t>
  </si>
  <si>
    <t>BHR00246334</t>
  </si>
  <si>
    <t>徐*婷</t>
  </si>
  <si>
    <t>441423199********8</t>
  </si>
  <si>
    <t>姚*翊</t>
  </si>
  <si>
    <t>440311202********1</t>
  </si>
  <si>
    <t>吴*丽</t>
  </si>
  <si>
    <t>441624199********5</t>
  </si>
  <si>
    <t>BHR00247708</t>
  </si>
  <si>
    <t>周*新</t>
  </si>
  <si>
    <t>445281199********1</t>
  </si>
  <si>
    <t>周*琦</t>
  </si>
  <si>
    <t>441624201********6</t>
  </si>
  <si>
    <t>周*乐</t>
  </si>
  <si>
    <t>445281202********7</t>
  </si>
  <si>
    <t>杨*</t>
  </si>
  <si>
    <t>421081199********0</t>
  </si>
  <si>
    <t>BHR00253106</t>
  </si>
  <si>
    <t>黄*松</t>
  </si>
  <si>
    <t>421083198********6</t>
  </si>
  <si>
    <t>黄*东</t>
  </si>
  <si>
    <t>421081201********2</t>
  </si>
  <si>
    <t>黄*晞</t>
  </si>
  <si>
    <t>440306202********4</t>
  </si>
  <si>
    <t>薛*</t>
  </si>
  <si>
    <t>421023199********9</t>
  </si>
  <si>
    <t>BHR00254169</t>
  </si>
  <si>
    <t>张*朦</t>
  </si>
  <si>
    <t>421023199********5</t>
  </si>
  <si>
    <t>薛*辰</t>
  </si>
  <si>
    <t>440305202********0</t>
  </si>
  <si>
    <t>曾*梅</t>
  </si>
  <si>
    <t>431127199********5</t>
  </si>
  <si>
    <t>BHR00258200</t>
  </si>
  <si>
    <t>2023.12-2023.12</t>
  </si>
  <si>
    <t>2023/12/25购买商品房，2024年1月起停发补贴</t>
  </si>
  <si>
    <t>廖*阳</t>
  </si>
  <si>
    <t>360726199********4</t>
  </si>
  <si>
    <t>廖*玥</t>
  </si>
  <si>
    <t>440306202********0</t>
  </si>
  <si>
    <t>谢*斌</t>
  </si>
  <si>
    <t>440307198********1</t>
  </si>
  <si>
    <t>BHR00258355</t>
  </si>
  <si>
    <t>叶*玲</t>
  </si>
  <si>
    <t>441523199********0</t>
  </si>
  <si>
    <t>龙*</t>
  </si>
  <si>
    <t>360103197********6</t>
  </si>
  <si>
    <t>BHR00259206</t>
  </si>
  <si>
    <t>张*君</t>
  </si>
  <si>
    <t>230103197********0</t>
  </si>
  <si>
    <t>张*茜</t>
  </si>
  <si>
    <t>230103200********5</t>
  </si>
  <si>
    <t>陈*波</t>
  </si>
  <si>
    <t>360725198********X</t>
  </si>
  <si>
    <t>BHR00265187</t>
  </si>
  <si>
    <t>李*清</t>
  </si>
  <si>
    <t>360781199********0</t>
  </si>
  <si>
    <t>陈*帆</t>
  </si>
  <si>
    <t>360725201********0</t>
  </si>
  <si>
    <t>陈*陌</t>
  </si>
  <si>
    <t>440306201********7</t>
  </si>
  <si>
    <t>陈*平</t>
  </si>
  <si>
    <t>431122198********0</t>
  </si>
  <si>
    <t>BHR00268512</t>
  </si>
  <si>
    <t>蒋*丽</t>
  </si>
  <si>
    <t>431122198********3</t>
  </si>
  <si>
    <t>陈*睿</t>
  </si>
  <si>
    <t>431122201********0</t>
  </si>
  <si>
    <t>陈*瑜</t>
  </si>
  <si>
    <t>431122201********8</t>
  </si>
  <si>
    <t>412826198********6</t>
  </si>
  <si>
    <t>BHR00269108</t>
  </si>
  <si>
    <t>412829198********3</t>
  </si>
  <si>
    <t>张*娣</t>
  </si>
  <si>
    <t>411727201********6</t>
  </si>
  <si>
    <t>张*栋</t>
  </si>
  <si>
    <t>411727201********0</t>
  </si>
  <si>
    <t>钟*丽</t>
  </si>
  <si>
    <t>441424199********X</t>
  </si>
  <si>
    <t>BHR00269947</t>
  </si>
  <si>
    <t>周*宝</t>
  </si>
  <si>
    <t>440981199********1</t>
  </si>
  <si>
    <t>周*霖</t>
  </si>
  <si>
    <t>440305202********4</t>
  </si>
  <si>
    <t>冯*喜</t>
  </si>
  <si>
    <t>445281198********5</t>
  </si>
  <si>
    <t>BHR00272539</t>
  </si>
  <si>
    <t>陈*虹</t>
  </si>
  <si>
    <t>445281199********2</t>
  </si>
  <si>
    <t>赵*伟</t>
  </si>
  <si>
    <t>411122198********6</t>
  </si>
  <si>
    <t>BHR00277682</t>
  </si>
  <si>
    <t>郝*良</t>
  </si>
  <si>
    <t>411381198********6</t>
  </si>
  <si>
    <t>郝*雯</t>
  </si>
  <si>
    <t>411381200********4</t>
  </si>
  <si>
    <t>郝*琪</t>
  </si>
  <si>
    <t>411381200********7</t>
  </si>
  <si>
    <t>黄*伟</t>
  </si>
  <si>
    <t>362330198********7</t>
  </si>
  <si>
    <t>BHR00277883</t>
  </si>
  <si>
    <t>张*平</t>
  </si>
  <si>
    <t>362330198********1</t>
  </si>
  <si>
    <t>黄*妍</t>
  </si>
  <si>
    <t>361128201********3</t>
  </si>
  <si>
    <t>黄*</t>
  </si>
  <si>
    <t>361128201********0</t>
  </si>
  <si>
    <t>曾*丹</t>
  </si>
  <si>
    <t>430302198********7</t>
  </si>
  <si>
    <t>BHR00278131</t>
  </si>
  <si>
    <t>朱*健</t>
  </si>
  <si>
    <t>430381200********4</t>
  </si>
  <si>
    <t>陈*彬</t>
  </si>
  <si>
    <t>430922198********6</t>
  </si>
  <si>
    <t>BHR00278751</t>
  </si>
  <si>
    <t>陈*军</t>
  </si>
  <si>
    <t>430903198********X</t>
  </si>
  <si>
    <t>陈*诚</t>
  </si>
  <si>
    <t>430903201********7</t>
  </si>
  <si>
    <t>陈*莀</t>
  </si>
  <si>
    <t>440305201********0</t>
  </si>
  <si>
    <t>王*民</t>
  </si>
  <si>
    <t>362122197********0</t>
  </si>
  <si>
    <t>BHR00278922</t>
  </si>
  <si>
    <t>王*岚</t>
  </si>
  <si>
    <t>360782201********4</t>
  </si>
  <si>
    <t>李*</t>
  </si>
  <si>
    <t>412824198********0</t>
  </si>
  <si>
    <t>BHR00282797</t>
  </si>
  <si>
    <t>谭*亮</t>
  </si>
  <si>
    <t>430381198********0</t>
  </si>
  <si>
    <t>谭*均</t>
  </si>
  <si>
    <t>430381201********7</t>
  </si>
  <si>
    <t>谭*涵</t>
  </si>
  <si>
    <t>廖*</t>
  </si>
  <si>
    <t>441423198********6</t>
  </si>
  <si>
    <t>BHR00285162</t>
  </si>
  <si>
    <t>张*涛</t>
  </si>
  <si>
    <t>412726198********6</t>
  </si>
  <si>
    <t>张*瑜</t>
  </si>
  <si>
    <t>441423201********6</t>
  </si>
  <si>
    <t>张*菡</t>
  </si>
  <si>
    <t>441423201********9</t>
  </si>
  <si>
    <t>郑*菊</t>
  </si>
  <si>
    <t>BHR00285627</t>
  </si>
  <si>
    <t>郑*赚</t>
  </si>
  <si>
    <t>441423198********9</t>
  </si>
  <si>
    <t>郑*晓</t>
  </si>
  <si>
    <t>郑*淳</t>
  </si>
  <si>
    <t>刘*平</t>
  </si>
  <si>
    <t>440307198********3</t>
  </si>
  <si>
    <t>BHR00286586</t>
  </si>
  <si>
    <t>朱*梅</t>
  </si>
  <si>
    <t>441423198********8</t>
  </si>
  <si>
    <t>刘*晖</t>
  </si>
  <si>
    <t>440306201********X</t>
  </si>
  <si>
    <t>刘*瑞</t>
  </si>
  <si>
    <t>韩*通</t>
  </si>
  <si>
    <t>445222199********1</t>
  </si>
  <si>
    <t>BHR00288877</t>
  </si>
  <si>
    <t>刘*慧</t>
  </si>
  <si>
    <t>445222199********6</t>
  </si>
  <si>
    <t>韩*恒</t>
  </si>
  <si>
    <t>韩*恺</t>
  </si>
  <si>
    <t>黄*敏</t>
  </si>
  <si>
    <t>431026199********4</t>
  </si>
  <si>
    <t>BHR00292685</t>
  </si>
  <si>
    <t>韩*</t>
  </si>
  <si>
    <t>370830199********3</t>
  </si>
  <si>
    <t>钟*</t>
  </si>
  <si>
    <t>441427198********3</t>
  </si>
  <si>
    <t>BHR00293505</t>
  </si>
  <si>
    <t>曾*权</t>
  </si>
  <si>
    <t>440303201********9</t>
  </si>
  <si>
    <t>421083198********X</t>
  </si>
  <si>
    <t>BHR00294567</t>
  </si>
  <si>
    <t>曾*珍</t>
  </si>
  <si>
    <t>422324198********7</t>
  </si>
  <si>
    <t>曾*远</t>
  </si>
  <si>
    <t>421222201********5</t>
  </si>
  <si>
    <t>曾*诚</t>
  </si>
  <si>
    <t>421222201********3</t>
  </si>
  <si>
    <t>周*</t>
  </si>
  <si>
    <t>412829198********0</t>
  </si>
  <si>
    <t>BHR00295282</t>
  </si>
  <si>
    <t>张*祁</t>
  </si>
  <si>
    <t>411724201********8</t>
  </si>
  <si>
    <t>陆*艺</t>
  </si>
  <si>
    <t>341126198********1</t>
  </si>
  <si>
    <t>BHR00295695</t>
  </si>
  <si>
    <t>郑*香</t>
  </si>
  <si>
    <t>431128198********4</t>
  </si>
  <si>
    <t>陆*薇</t>
  </si>
  <si>
    <t>341126201********2</t>
  </si>
  <si>
    <t>肖*琪</t>
  </si>
  <si>
    <t>422202199********0</t>
  </si>
  <si>
    <t>BHR00295967</t>
  </si>
  <si>
    <t>熊*</t>
  </si>
  <si>
    <t>522229199********6</t>
  </si>
  <si>
    <t>许*叶</t>
  </si>
  <si>
    <t>441423199********0</t>
  </si>
  <si>
    <t>BHR00296606</t>
  </si>
  <si>
    <t>余*浔</t>
  </si>
  <si>
    <t>360421199********1</t>
  </si>
  <si>
    <t>余*翊</t>
  </si>
  <si>
    <t>陈*芬</t>
  </si>
  <si>
    <t>441421198********8</t>
  </si>
  <si>
    <t>BHR00297038</t>
  </si>
  <si>
    <t>翟*希</t>
  </si>
  <si>
    <t>440883200********3</t>
  </si>
  <si>
    <t>刘*兰</t>
  </si>
  <si>
    <t>441481198********0</t>
  </si>
  <si>
    <t>BHR00297498</t>
  </si>
  <si>
    <t>满*平</t>
  </si>
  <si>
    <t>431226198********6</t>
  </si>
  <si>
    <t>满*</t>
  </si>
  <si>
    <t>431226201********6</t>
  </si>
  <si>
    <t>满*妍</t>
  </si>
  <si>
    <t>游*敏</t>
  </si>
  <si>
    <t>441423199********4</t>
  </si>
  <si>
    <t>BHR00298715</t>
  </si>
  <si>
    <t>2023.12-2024.01</t>
  </si>
  <si>
    <t>2024/1/2购买政策性住房，2024年2月起停发补贴</t>
  </si>
  <si>
    <t>吴*涛</t>
  </si>
  <si>
    <t>440882199********5</t>
  </si>
  <si>
    <t>吴*槿</t>
  </si>
  <si>
    <t>440305201********9</t>
  </si>
  <si>
    <t>吴*宇</t>
  </si>
  <si>
    <t>陈*妹</t>
  </si>
  <si>
    <t>362226198********2</t>
  </si>
  <si>
    <t>BHR00298891</t>
  </si>
  <si>
    <t>420822198********3</t>
  </si>
  <si>
    <t>陈*涵</t>
  </si>
  <si>
    <t>420822201********3</t>
  </si>
  <si>
    <t>彭*婷</t>
  </si>
  <si>
    <t>441424199********2</t>
  </si>
  <si>
    <t>BHR00299510</t>
  </si>
  <si>
    <t>441622199********X</t>
  </si>
  <si>
    <t>张*辰</t>
  </si>
  <si>
    <t>440305202********2</t>
  </si>
  <si>
    <t>黄*华</t>
  </si>
  <si>
    <t>441621198********6</t>
  </si>
  <si>
    <t>BHR00300276</t>
  </si>
  <si>
    <t>甘*花</t>
  </si>
  <si>
    <t>441621198********7</t>
  </si>
  <si>
    <t>441621200********0</t>
  </si>
  <si>
    <t>黄*麟</t>
  </si>
  <si>
    <t>441621201********5</t>
  </si>
  <si>
    <t>王*玲</t>
  </si>
  <si>
    <t>421302198********2</t>
  </si>
  <si>
    <t>BHR00300806</t>
  </si>
  <si>
    <t>429001198********5</t>
  </si>
  <si>
    <t>陈*孜</t>
  </si>
  <si>
    <t>421302201********X</t>
  </si>
  <si>
    <t>陈*希</t>
  </si>
  <si>
    <t>符*华</t>
  </si>
  <si>
    <t>360730198********0</t>
  </si>
  <si>
    <t>BHR00301496</t>
  </si>
  <si>
    <t>符*芳</t>
  </si>
  <si>
    <t>符*超</t>
  </si>
  <si>
    <t>360730201********9</t>
  </si>
  <si>
    <t>符*珺</t>
  </si>
  <si>
    <t>温*</t>
  </si>
  <si>
    <t>421081198********7</t>
  </si>
  <si>
    <t>BHR00302105</t>
  </si>
  <si>
    <t>421081198********5</t>
  </si>
  <si>
    <t>钟*宏</t>
  </si>
  <si>
    <t>421081201********4</t>
  </si>
  <si>
    <t>钟*茗</t>
  </si>
  <si>
    <t>彭*莎</t>
  </si>
  <si>
    <t>430626198********4</t>
  </si>
  <si>
    <t>BHR00302613</t>
  </si>
  <si>
    <t>李*贵</t>
  </si>
  <si>
    <t>440229198********9</t>
  </si>
  <si>
    <t>李*宇</t>
  </si>
  <si>
    <t>440229201********9</t>
  </si>
  <si>
    <t>张*锋</t>
  </si>
  <si>
    <t>445222198********2</t>
  </si>
  <si>
    <t>BHR00303496</t>
  </si>
  <si>
    <t>梁*萍</t>
  </si>
  <si>
    <t>445381198********X</t>
  </si>
  <si>
    <t>BHR00303939</t>
  </si>
  <si>
    <t>彭*洪</t>
  </si>
  <si>
    <t>441282198********0</t>
  </si>
  <si>
    <t>彭*婕</t>
  </si>
  <si>
    <t>445381201********2</t>
  </si>
  <si>
    <t>彭*游</t>
  </si>
  <si>
    <t>445381201********7</t>
  </si>
  <si>
    <t>黄*霞</t>
  </si>
  <si>
    <t>431024199********4</t>
  </si>
  <si>
    <t>BHR00304191</t>
  </si>
  <si>
    <t>谭*辉</t>
  </si>
  <si>
    <t>431024199********3</t>
  </si>
  <si>
    <t>谭*芮</t>
  </si>
  <si>
    <t>戴*豪</t>
  </si>
  <si>
    <t>430406198********6</t>
  </si>
  <si>
    <t>BHR00306725</t>
  </si>
  <si>
    <t>全*萝</t>
  </si>
  <si>
    <t>430405198********8</t>
  </si>
  <si>
    <t>戴*鱼</t>
  </si>
  <si>
    <t>430406201********3</t>
  </si>
  <si>
    <t>王*栋</t>
  </si>
  <si>
    <t>372928198********9</t>
  </si>
  <si>
    <t>BHR00307013</t>
  </si>
  <si>
    <t>赵*会</t>
  </si>
  <si>
    <t>410222198********0</t>
  </si>
  <si>
    <t>王*熙</t>
  </si>
  <si>
    <t>440306201********5</t>
  </si>
  <si>
    <t>伍*红</t>
  </si>
  <si>
    <t>BHR00307576</t>
  </si>
  <si>
    <t>叶*荣</t>
  </si>
  <si>
    <t>441402198********9</t>
  </si>
  <si>
    <t>叶*彤</t>
  </si>
  <si>
    <t>叶*如</t>
  </si>
  <si>
    <t>441421201********1</t>
  </si>
  <si>
    <t>430419198********3</t>
  </si>
  <si>
    <t>BHR00308678</t>
  </si>
  <si>
    <t>梁*梅</t>
  </si>
  <si>
    <t>452421198********3</t>
  </si>
  <si>
    <t>刘*文</t>
  </si>
  <si>
    <t>430481200********X</t>
  </si>
  <si>
    <t>刘*莹</t>
  </si>
  <si>
    <t>430481201********3</t>
  </si>
  <si>
    <t>薛*霄</t>
  </si>
  <si>
    <t>610324197********X</t>
  </si>
  <si>
    <t>BHR00309872</t>
  </si>
  <si>
    <t>余*样</t>
  </si>
  <si>
    <t>340811197********1</t>
  </si>
  <si>
    <t>余*诚</t>
  </si>
  <si>
    <t>340824200********X</t>
  </si>
  <si>
    <t>余*城</t>
  </si>
  <si>
    <t>440306201********8</t>
  </si>
  <si>
    <t>凡*国</t>
  </si>
  <si>
    <t>320882198********4</t>
  </si>
  <si>
    <t>BHR00310249</t>
  </si>
  <si>
    <t>晁*侠</t>
  </si>
  <si>
    <t>411024198********1</t>
  </si>
  <si>
    <t>凡*航</t>
  </si>
  <si>
    <t>320803201********5</t>
  </si>
  <si>
    <t>周*芳</t>
  </si>
  <si>
    <t>330127197********8</t>
  </si>
  <si>
    <t>BHR00311086</t>
  </si>
  <si>
    <t>刘*凯</t>
  </si>
  <si>
    <t>429004197********2</t>
  </si>
  <si>
    <t>刘*达</t>
  </si>
  <si>
    <t>330127200********2</t>
  </si>
  <si>
    <t>肖*芳</t>
  </si>
  <si>
    <t>430426198********2</t>
  </si>
  <si>
    <t>BHR00311264</t>
  </si>
  <si>
    <t>肖*</t>
  </si>
  <si>
    <t>430402198********8</t>
  </si>
  <si>
    <t>肖*夕</t>
  </si>
  <si>
    <t>430406201********1</t>
  </si>
  <si>
    <t>萧*亦</t>
  </si>
  <si>
    <t>430406201********7</t>
  </si>
  <si>
    <t>徐*梅</t>
  </si>
  <si>
    <t>440221198********0</t>
  </si>
  <si>
    <t>BHR00311808</t>
  </si>
  <si>
    <t>颜*翔</t>
  </si>
  <si>
    <t>431222198********2</t>
  </si>
  <si>
    <t>颜*为</t>
  </si>
  <si>
    <t>431222201********7</t>
  </si>
  <si>
    <t>罗*平</t>
  </si>
  <si>
    <t>452230198********4</t>
  </si>
  <si>
    <t>BHR00312848</t>
  </si>
  <si>
    <t>杨*举</t>
  </si>
  <si>
    <t>431227198********2</t>
  </si>
  <si>
    <t>杨*瑛</t>
  </si>
  <si>
    <t>451324201********2</t>
  </si>
  <si>
    <t>杨*琪</t>
  </si>
  <si>
    <t>451324201********0</t>
  </si>
  <si>
    <t>刘*齐</t>
  </si>
  <si>
    <t>441621198********X</t>
  </si>
  <si>
    <t>BHR00313050</t>
  </si>
  <si>
    <t>刘*妍</t>
  </si>
  <si>
    <t>440304201********5</t>
  </si>
  <si>
    <t>刘*瑜</t>
  </si>
  <si>
    <t>441621201********4</t>
  </si>
  <si>
    <t>段*菱</t>
  </si>
  <si>
    <t>430422198********6</t>
  </si>
  <si>
    <t>BHR00314270</t>
  </si>
  <si>
    <t>汪*</t>
  </si>
  <si>
    <t>411503198********9</t>
  </si>
  <si>
    <t>汪*煜</t>
  </si>
  <si>
    <t>411503201********6</t>
  </si>
  <si>
    <t>汪*曜</t>
  </si>
  <si>
    <t>411503201********0</t>
  </si>
  <si>
    <t>权*红</t>
  </si>
  <si>
    <t>610324198********4</t>
  </si>
  <si>
    <t>BHR00314273</t>
  </si>
  <si>
    <t>龚*俭</t>
  </si>
  <si>
    <t>612324198********2</t>
  </si>
  <si>
    <t>龚*</t>
  </si>
  <si>
    <t>440311202********3</t>
  </si>
  <si>
    <t>龚*鑫</t>
  </si>
  <si>
    <t>610724201********X</t>
  </si>
  <si>
    <t>余*强</t>
  </si>
  <si>
    <t>445281198********7</t>
  </si>
  <si>
    <t>BHR00314460</t>
  </si>
  <si>
    <t>袁*珠</t>
  </si>
  <si>
    <t>445224198********X</t>
  </si>
  <si>
    <t>余*彤</t>
  </si>
  <si>
    <t>余*航</t>
  </si>
  <si>
    <t>何*娟</t>
  </si>
  <si>
    <t>441427198********5</t>
  </si>
  <si>
    <t>BHR00314529</t>
  </si>
  <si>
    <t>郑*迪</t>
  </si>
  <si>
    <t>445221199********2</t>
  </si>
  <si>
    <t>BHR00315126</t>
  </si>
  <si>
    <t>2024/1/8购买政策性住房，2024年2月起停发补贴</t>
  </si>
  <si>
    <t>林*涛</t>
  </si>
  <si>
    <t>445221199********9</t>
  </si>
  <si>
    <t>林*焓</t>
  </si>
  <si>
    <t>440311202********5</t>
  </si>
  <si>
    <t>511322198********5</t>
  </si>
  <si>
    <t>BHR00316727</t>
  </si>
  <si>
    <t>511322198********7</t>
  </si>
  <si>
    <t>黄*琳</t>
  </si>
  <si>
    <t>440305201********X</t>
  </si>
  <si>
    <t>田*婷</t>
  </si>
  <si>
    <t>421126199********7</t>
  </si>
  <si>
    <t>BHR00316784</t>
  </si>
  <si>
    <t>江*慧</t>
  </si>
  <si>
    <t>421126198********5</t>
  </si>
  <si>
    <t>江*宸</t>
  </si>
  <si>
    <t>421126201********3</t>
  </si>
  <si>
    <t>421126201********0</t>
  </si>
  <si>
    <t>吴*文</t>
  </si>
  <si>
    <t>441623198********7</t>
  </si>
  <si>
    <t>BHR00316958</t>
  </si>
  <si>
    <t>谢*瑜</t>
  </si>
  <si>
    <t>441623198********0</t>
  </si>
  <si>
    <t>吴*楠</t>
  </si>
  <si>
    <t>雷*</t>
  </si>
  <si>
    <t>511623199********8</t>
  </si>
  <si>
    <t>BHR00317077</t>
  </si>
  <si>
    <t>廖*立</t>
  </si>
  <si>
    <t>511623198********3</t>
  </si>
  <si>
    <t>廖*雷</t>
  </si>
  <si>
    <t>廖*歆</t>
  </si>
  <si>
    <t>翟*朵</t>
  </si>
  <si>
    <t>432901198********4</t>
  </si>
  <si>
    <t>BHR00318153</t>
  </si>
  <si>
    <t>凌*懿</t>
  </si>
  <si>
    <t>441421198********9</t>
  </si>
  <si>
    <t>凌*粤</t>
  </si>
  <si>
    <t>441421200********0</t>
  </si>
  <si>
    <t>凌*轩</t>
  </si>
  <si>
    <t>441421201********5</t>
  </si>
  <si>
    <t>何*华</t>
  </si>
  <si>
    <t>440921199********9</t>
  </si>
  <si>
    <t>BHR00318251</t>
  </si>
  <si>
    <t>涂*林</t>
  </si>
  <si>
    <t>441522199********9</t>
  </si>
  <si>
    <t>涂*炜</t>
  </si>
  <si>
    <t>440304202********4</t>
  </si>
  <si>
    <t>涂*影</t>
  </si>
  <si>
    <t>441581201********4</t>
  </si>
  <si>
    <t>谢*妮</t>
  </si>
  <si>
    <t>452122199********6</t>
  </si>
  <si>
    <t>BHR00318905</t>
  </si>
  <si>
    <t>王*菖</t>
  </si>
  <si>
    <t>452124199********9</t>
  </si>
  <si>
    <t>陈*娟</t>
  </si>
  <si>
    <t>610502198********2</t>
  </si>
  <si>
    <t>BHR00319208</t>
  </si>
  <si>
    <t>房*慈</t>
  </si>
  <si>
    <t>341221198********0</t>
  </si>
  <si>
    <t>房*涵</t>
  </si>
  <si>
    <t>610502201********9</t>
  </si>
  <si>
    <t>杨*露</t>
  </si>
  <si>
    <t>445281199********0</t>
  </si>
  <si>
    <t>BHR00320129</t>
  </si>
  <si>
    <t>古*模</t>
  </si>
  <si>
    <t>445281199********7</t>
  </si>
  <si>
    <t>陈*通</t>
  </si>
  <si>
    <t>BHR00321306</t>
  </si>
  <si>
    <t>陈*珊</t>
  </si>
  <si>
    <t>440981199********5</t>
  </si>
  <si>
    <t>陈*恒</t>
  </si>
  <si>
    <t>441423201********2</t>
  </si>
  <si>
    <t>陈*恺</t>
  </si>
  <si>
    <t>441423201********3</t>
  </si>
  <si>
    <t>殷*平</t>
  </si>
  <si>
    <t>362202198********9</t>
  </si>
  <si>
    <t>BHR00321422</t>
  </si>
  <si>
    <t>362202198********X</t>
  </si>
  <si>
    <t>杨*瑶</t>
  </si>
  <si>
    <t>360981201********0</t>
  </si>
  <si>
    <t>杨*瑾</t>
  </si>
  <si>
    <t>360981201********7</t>
  </si>
  <si>
    <t>陈*进</t>
  </si>
  <si>
    <t>430626198********X</t>
  </si>
  <si>
    <t>BHR00322319</t>
  </si>
  <si>
    <t>袁*斌</t>
  </si>
  <si>
    <t>360122197********2</t>
  </si>
  <si>
    <t>袁*昊</t>
  </si>
  <si>
    <t>360122201********X</t>
  </si>
  <si>
    <t>袁*轩</t>
  </si>
  <si>
    <t>360122201********5</t>
  </si>
  <si>
    <t>尹*梅</t>
  </si>
  <si>
    <t>513023198********1</t>
  </si>
  <si>
    <t>BHR00322894</t>
  </si>
  <si>
    <t>440821197********3</t>
  </si>
  <si>
    <t>曾*瑾</t>
  </si>
  <si>
    <t>440883202********3</t>
  </si>
  <si>
    <t>曾*穗</t>
  </si>
  <si>
    <t>440883202********X</t>
  </si>
  <si>
    <t>冯*漫</t>
  </si>
  <si>
    <t>441502201********7</t>
  </si>
  <si>
    <t>李*芳</t>
  </si>
  <si>
    <t>430426198********0</t>
  </si>
  <si>
    <t>BHR00324821</t>
  </si>
  <si>
    <t>钱*军</t>
  </si>
  <si>
    <t>430524198********5</t>
  </si>
  <si>
    <t>钱*丞</t>
  </si>
  <si>
    <t>430524200********8</t>
  </si>
  <si>
    <t>钱*霓</t>
  </si>
  <si>
    <t>430524201********6</t>
  </si>
  <si>
    <t>刘*琴</t>
  </si>
  <si>
    <t>429001198********2</t>
  </si>
  <si>
    <t>BHR00325757</t>
  </si>
  <si>
    <t>吴*华</t>
  </si>
  <si>
    <t>360723198********1</t>
  </si>
  <si>
    <t>吴*为</t>
  </si>
  <si>
    <t>360723201********1</t>
  </si>
  <si>
    <t>蔡*群</t>
  </si>
  <si>
    <t>440582198********9</t>
  </si>
  <si>
    <t>BHR00325830</t>
  </si>
  <si>
    <t>蔡*玲</t>
  </si>
  <si>
    <t>440582198********0</t>
  </si>
  <si>
    <t>蔡*恩</t>
  </si>
  <si>
    <t>440513201********1</t>
  </si>
  <si>
    <t>张*萍</t>
  </si>
  <si>
    <t>441723197********0</t>
  </si>
  <si>
    <t>BHR00327637</t>
  </si>
  <si>
    <t>梁*建</t>
  </si>
  <si>
    <t>440105197********0</t>
  </si>
  <si>
    <t>梁*醒</t>
  </si>
  <si>
    <t>441702201********6</t>
  </si>
  <si>
    <t>李*君</t>
  </si>
  <si>
    <t>445221198********6</t>
  </si>
  <si>
    <t>BHR00329478</t>
  </si>
  <si>
    <t>王*宜</t>
  </si>
  <si>
    <t>420684198********X</t>
  </si>
  <si>
    <t>BHR00331516</t>
  </si>
  <si>
    <t>420684198********2</t>
  </si>
  <si>
    <t>王*曦</t>
  </si>
  <si>
    <t>420684201********4</t>
  </si>
  <si>
    <t>李*丽</t>
  </si>
  <si>
    <t>440921198********8</t>
  </si>
  <si>
    <t>BHR00331791</t>
  </si>
  <si>
    <t>邓*堃</t>
  </si>
  <si>
    <t>431081199********1</t>
  </si>
  <si>
    <t>邓*贤</t>
  </si>
  <si>
    <t>431081201********0</t>
  </si>
  <si>
    <t>邹*龙</t>
  </si>
  <si>
    <t>441423198********5</t>
  </si>
  <si>
    <t>BHR00332315</t>
  </si>
  <si>
    <t>张*凤</t>
  </si>
  <si>
    <t>邹*</t>
  </si>
  <si>
    <t>440304202********3</t>
  </si>
  <si>
    <t>440304202********7</t>
  </si>
  <si>
    <t>吴*予</t>
  </si>
  <si>
    <t>445221199********5</t>
  </si>
  <si>
    <t>BHR00333031</t>
  </si>
  <si>
    <t>430723198********X</t>
  </si>
  <si>
    <t>BHR00333224</t>
  </si>
  <si>
    <t>何*强</t>
  </si>
  <si>
    <t>430681198********2</t>
  </si>
  <si>
    <t>何*安</t>
  </si>
  <si>
    <t>440311202********4</t>
  </si>
  <si>
    <t>何*乐</t>
  </si>
  <si>
    <t>朱*</t>
  </si>
  <si>
    <t>430921198********0</t>
  </si>
  <si>
    <t>BHR00333557</t>
  </si>
  <si>
    <t>罗*</t>
  </si>
  <si>
    <t>430921198********9</t>
  </si>
  <si>
    <t>朱*薇</t>
  </si>
  <si>
    <t>430921201********8</t>
  </si>
  <si>
    <t>朱*菲</t>
  </si>
  <si>
    <t>430921201********9</t>
  </si>
  <si>
    <t>陈*玲</t>
  </si>
  <si>
    <t>362203199********4</t>
  </si>
  <si>
    <t>BHR00333629</t>
  </si>
  <si>
    <t>362203198********X</t>
  </si>
  <si>
    <t>陈*萌</t>
  </si>
  <si>
    <t>360982201********5</t>
  </si>
  <si>
    <t>陈*昂</t>
  </si>
  <si>
    <t>360982201********X</t>
  </si>
  <si>
    <t>安*</t>
  </si>
  <si>
    <t>341125197********5</t>
  </si>
  <si>
    <t>BHR00334820</t>
  </si>
  <si>
    <t>干*英</t>
  </si>
  <si>
    <t>360102197********1</t>
  </si>
  <si>
    <t>341125200********0</t>
  </si>
  <si>
    <t>孔*聪</t>
  </si>
  <si>
    <t>BHR00335087</t>
  </si>
  <si>
    <t>黄*转</t>
  </si>
  <si>
    <t>441522198********8</t>
  </si>
  <si>
    <t>朱*赐</t>
  </si>
  <si>
    <t>441481198********5</t>
  </si>
  <si>
    <t>BHR00336784</t>
  </si>
  <si>
    <t>朱*彤</t>
  </si>
  <si>
    <t>440304201********7</t>
  </si>
  <si>
    <t>朱*浩</t>
  </si>
  <si>
    <t>441481201********2</t>
  </si>
  <si>
    <t>朱*灏</t>
  </si>
  <si>
    <t>BHR00336810</t>
  </si>
  <si>
    <t>任*</t>
  </si>
  <si>
    <t>220722199********0</t>
  </si>
  <si>
    <t>徐*芳</t>
  </si>
  <si>
    <t>441424196********X</t>
  </si>
  <si>
    <t>申请人(配偶)父母</t>
  </si>
  <si>
    <t>朱*平</t>
  </si>
  <si>
    <t>220722202********8</t>
  </si>
  <si>
    <t>刘*伟</t>
  </si>
  <si>
    <t>410522198********4</t>
  </si>
  <si>
    <t>BHR00339653</t>
  </si>
  <si>
    <t>孙*香</t>
  </si>
  <si>
    <t>410522198********1</t>
  </si>
  <si>
    <t>刘*溯</t>
  </si>
  <si>
    <t>410522201********8</t>
  </si>
  <si>
    <t>何*堂</t>
  </si>
  <si>
    <t>620402198********8</t>
  </si>
  <si>
    <t>BHR00340895</t>
  </si>
  <si>
    <t>强*菲</t>
  </si>
  <si>
    <t>620402198********0</t>
  </si>
  <si>
    <t>何*衿</t>
  </si>
  <si>
    <t>440305201********7</t>
  </si>
  <si>
    <t>张*慧</t>
  </si>
  <si>
    <t>BHR00341386</t>
  </si>
  <si>
    <t>金*</t>
  </si>
  <si>
    <t>320882199********X</t>
  </si>
  <si>
    <t>金*成</t>
  </si>
  <si>
    <t>440304201********1</t>
  </si>
  <si>
    <t>362421198********8</t>
  </si>
  <si>
    <t>BHR00342233</t>
  </si>
  <si>
    <t>冷*</t>
  </si>
  <si>
    <t>362229198********9</t>
  </si>
  <si>
    <t>冷*熙</t>
  </si>
  <si>
    <t>360924201********7</t>
  </si>
  <si>
    <t>冷*晨</t>
  </si>
  <si>
    <t>刘*林</t>
  </si>
  <si>
    <t>441481198********X</t>
  </si>
  <si>
    <t>BHR00343034</t>
  </si>
  <si>
    <t>何*红</t>
  </si>
  <si>
    <t>421127198********0</t>
  </si>
  <si>
    <t>BHR00343622</t>
  </si>
  <si>
    <t>陈*斯</t>
  </si>
  <si>
    <t>421127200********3</t>
  </si>
  <si>
    <t>付*</t>
  </si>
  <si>
    <t>422103198********0</t>
  </si>
  <si>
    <t>BHR00344695</t>
  </si>
  <si>
    <t>2023/12/15购买政策性住房，2024年1月起停发补贴。2024/2/5户籍迁出光明区。</t>
  </si>
  <si>
    <t>殷*</t>
  </si>
  <si>
    <t>422103197********6</t>
  </si>
  <si>
    <t>420202200********8</t>
  </si>
  <si>
    <t>付*辰</t>
  </si>
  <si>
    <t>李*华</t>
  </si>
  <si>
    <t>532127198********2</t>
  </si>
  <si>
    <t>BHR00345063</t>
  </si>
  <si>
    <t>张*东</t>
  </si>
  <si>
    <t>410303197********6</t>
  </si>
  <si>
    <t>张*嫣</t>
  </si>
  <si>
    <t>410303201********0</t>
  </si>
  <si>
    <t>陈*杰</t>
  </si>
  <si>
    <t>440811198********2</t>
  </si>
  <si>
    <t>BHR00346644</t>
  </si>
  <si>
    <t>李*云</t>
  </si>
  <si>
    <t>452503198********5</t>
  </si>
  <si>
    <t>陈*佑</t>
  </si>
  <si>
    <t>440307201********6</t>
  </si>
  <si>
    <t>张*蓉</t>
  </si>
  <si>
    <t>440306199********2</t>
  </si>
  <si>
    <t>BHR00346798</t>
  </si>
  <si>
    <t>周*龙</t>
  </si>
  <si>
    <t>440982199********X</t>
  </si>
  <si>
    <t>440306201********6</t>
  </si>
  <si>
    <t>曹*</t>
  </si>
  <si>
    <t>360124199********7</t>
  </si>
  <si>
    <t>BHR00346892</t>
  </si>
  <si>
    <t>焦*</t>
  </si>
  <si>
    <t>360124199********X</t>
  </si>
  <si>
    <t>焦*宇</t>
  </si>
  <si>
    <t>欧*辉</t>
  </si>
  <si>
    <t>440306199********1</t>
  </si>
  <si>
    <t>BHR00346981</t>
  </si>
  <si>
    <t>江*珊</t>
  </si>
  <si>
    <t>441621199********2</t>
  </si>
  <si>
    <t>欧*希</t>
  </si>
  <si>
    <t>440311202********9</t>
  </si>
  <si>
    <t>罗*芳</t>
  </si>
  <si>
    <t>432902198********7</t>
  </si>
  <si>
    <t>BHR00347239</t>
  </si>
  <si>
    <t>周*朝</t>
  </si>
  <si>
    <t>432901197********X</t>
  </si>
  <si>
    <t>431102200********7</t>
  </si>
  <si>
    <t>431102201********6</t>
  </si>
  <si>
    <t>尹*</t>
  </si>
  <si>
    <t>BHR00347340</t>
  </si>
  <si>
    <t>何*香</t>
  </si>
  <si>
    <t>413026199********6</t>
  </si>
  <si>
    <t>尹*熙</t>
  </si>
  <si>
    <t>齐*英</t>
  </si>
  <si>
    <t>411327198********2</t>
  </si>
  <si>
    <t>BHR00347680</t>
  </si>
  <si>
    <t>杨*勇</t>
  </si>
  <si>
    <t>411323198********4</t>
  </si>
  <si>
    <t>杨*钰</t>
  </si>
  <si>
    <t>411326201********0</t>
  </si>
  <si>
    <t>辛*亮</t>
  </si>
  <si>
    <t>142328198********0</t>
  </si>
  <si>
    <t>BHR00347842</t>
  </si>
  <si>
    <t>431102198********X</t>
  </si>
  <si>
    <t>辛*萱</t>
  </si>
  <si>
    <t>141126201********X</t>
  </si>
  <si>
    <t>辛*乐</t>
  </si>
  <si>
    <t>141126201********1</t>
  </si>
  <si>
    <t>艾*红</t>
  </si>
  <si>
    <t>429006198********X</t>
  </si>
  <si>
    <t>BHR00350559</t>
  </si>
  <si>
    <t>412826198********9</t>
  </si>
  <si>
    <t>艾*翔</t>
  </si>
  <si>
    <t>441302201********3</t>
  </si>
  <si>
    <t>511325198********0</t>
  </si>
  <si>
    <t>BHR00352656</t>
  </si>
  <si>
    <t>朱*明</t>
  </si>
  <si>
    <t>420982198********3</t>
  </si>
  <si>
    <t>朱*勋</t>
  </si>
  <si>
    <t>420982201********4</t>
  </si>
  <si>
    <t>朱*扬</t>
  </si>
  <si>
    <t>420982201********X</t>
  </si>
  <si>
    <t>430221198********1</t>
  </si>
  <si>
    <t>BHR00354138</t>
  </si>
  <si>
    <t>叶*国</t>
  </si>
  <si>
    <t>330328198********0</t>
  </si>
  <si>
    <t>叶*轩</t>
  </si>
  <si>
    <t>330328201********X</t>
  </si>
  <si>
    <t>肖*宣</t>
  </si>
  <si>
    <t>410185198********6</t>
  </si>
  <si>
    <t>BHR00354692</t>
  </si>
  <si>
    <t>余*</t>
  </si>
  <si>
    <t>421121198********8</t>
  </si>
  <si>
    <t>余*妍</t>
  </si>
  <si>
    <t>421121201********5</t>
  </si>
  <si>
    <t>余*琪</t>
  </si>
  <si>
    <t>朱*欣</t>
  </si>
  <si>
    <t>440981199********4</t>
  </si>
  <si>
    <t>BHR00354952</t>
  </si>
  <si>
    <t>郑*娟</t>
  </si>
  <si>
    <t>450922198********9</t>
  </si>
  <si>
    <t>BHR00356785</t>
  </si>
  <si>
    <t>430623198********2</t>
  </si>
  <si>
    <t>雷*棵</t>
  </si>
  <si>
    <t>430623201********1</t>
  </si>
  <si>
    <t>雷*甜</t>
  </si>
  <si>
    <t>吴*香</t>
  </si>
  <si>
    <t>441230197********2</t>
  </si>
  <si>
    <t>BHR00356987</t>
  </si>
  <si>
    <t>吴*桦</t>
  </si>
  <si>
    <t>吴*睿</t>
  </si>
  <si>
    <t>付*波</t>
  </si>
  <si>
    <t>422202198********9</t>
  </si>
  <si>
    <t>BHR00357442</t>
  </si>
  <si>
    <t>412725199********0</t>
  </si>
  <si>
    <t>付*凡</t>
  </si>
  <si>
    <t>420981201********6</t>
  </si>
  <si>
    <t>陈*冉</t>
  </si>
  <si>
    <t>410922199********5</t>
  </si>
  <si>
    <t>BHR00357635</t>
  </si>
  <si>
    <t>张*天</t>
  </si>
  <si>
    <t>612323198********5</t>
  </si>
  <si>
    <t>张*宸</t>
  </si>
  <si>
    <t>关*平</t>
  </si>
  <si>
    <t>440902197********0</t>
  </si>
  <si>
    <t>BHR00357852</t>
  </si>
  <si>
    <t>关*元</t>
  </si>
  <si>
    <t>440902200********9</t>
  </si>
  <si>
    <t>500117201********3</t>
  </si>
  <si>
    <t>艾*</t>
  </si>
  <si>
    <t>362526199********7</t>
  </si>
  <si>
    <t>BHR00359191</t>
  </si>
  <si>
    <t>2024/1/16购买政策性住房，2024年2月起停发补贴</t>
  </si>
  <si>
    <t>421222199********7</t>
  </si>
  <si>
    <t>艾*哲</t>
  </si>
  <si>
    <t>苏*洲</t>
  </si>
  <si>
    <t>420529198********4</t>
  </si>
  <si>
    <t>BHR00359214</t>
  </si>
  <si>
    <t>王*华</t>
  </si>
  <si>
    <t>362421198********0</t>
  </si>
  <si>
    <t>苏*彦</t>
  </si>
  <si>
    <t>420529201********4</t>
  </si>
  <si>
    <t>苏*芸</t>
  </si>
  <si>
    <t>李*平</t>
  </si>
  <si>
    <t>410521198********3</t>
  </si>
  <si>
    <t>BHR00359925</t>
  </si>
  <si>
    <t>郑*飞</t>
  </si>
  <si>
    <t>410581198********6</t>
  </si>
  <si>
    <t>王*娟</t>
  </si>
  <si>
    <t>430421198********1</t>
  </si>
  <si>
    <t>BHR00360446</t>
  </si>
  <si>
    <t>汤*南</t>
  </si>
  <si>
    <t>430421198********8</t>
  </si>
  <si>
    <t>汤*</t>
  </si>
  <si>
    <t>430421200********5</t>
  </si>
  <si>
    <t>汤*东</t>
  </si>
  <si>
    <t>430421200********0</t>
  </si>
  <si>
    <t>毛*宁</t>
  </si>
  <si>
    <t>410122198********X</t>
  </si>
  <si>
    <t>BHR00361586</t>
  </si>
  <si>
    <t>刘*根</t>
  </si>
  <si>
    <t>362201197********3</t>
  </si>
  <si>
    <t>刘*昊</t>
  </si>
  <si>
    <t>360902200********5</t>
  </si>
  <si>
    <t>刘*祎</t>
  </si>
  <si>
    <t>510227198********9</t>
  </si>
  <si>
    <t>BHR00362287</t>
  </si>
  <si>
    <t>曹*嘉</t>
  </si>
  <si>
    <t>451031200********6</t>
  </si>
  <si>
    <t>452631200********0</t>
  </si>
  <si>
    <t>已婚，未申报婚姻信息,待核实后发放</t>
  </si>
  <si>
    <t>麦*生</t>
  </si>
  <si>
    <t>440306199********8</t>
  </si>
  <si>
    <t>BHR00363625</t>
  </si>
  <si>
    <t>文*茹</t>
  </si>
  <si>
    <t>郑*利</t>
  </si>
  <si>
    <t>152629198********4</t>
  </si>
  <si>
    <t>BHR00363825</t>
  </si>
  <si>
    <t>杨*莉</t>
  </si>
  <si>
    <t>610425198********4</t>
  </si>
  <si>
    <t>郑*润</t>
  </si>
  <si>
    <t>150102201********4</t>
  </si>
  <si>
    <t>郑*泽</t>
  </si>
  <si>
    <t>610425201********4</t>
  </si>
  <si>
    <t>邓*云</t>
  </si>
  <si>
    <t>421087199********X</t>
  </si>
  <si>
    <t>BHR00363829</t>
  </si>
  <si>
    <t>詹*良</t>
  </si>
  <si>
    <t>421087198********8</t>
  </si>
  <si>
    <t>詹*安</t>
  </si>
  <si>
    <t>421087201********7</t>
  </si>
  <si>
    <t>王*妹</t>
  </si>
  <si>
    <t>440222199********2</t>
  </si>
  <si>
    <t>BHR00364331</t>
  </si>
  <si>
    <t>刘*睿</t>
  </si>
  <si>
    <t>440222201********6</t>
  </si>
  <si>
    <t>周*意</t>
  </si>
  <si>
    <t>431028198********1</t>
  </si>
  <si>
    <t>BHR00365360</t>
  </si>
  <si>
    <t>2024/3/8购买政策性住房，2024年4月起停发补贴</t>
  </si>
  <si>
    <t>卢*琪</t>
  </si>
  <si>
    <t>511181199********6</t>
  </si>
  <si>
    <t>周*仁</t>
  </si>
  <si>
    <t>440303201********0</t>
  </si>
  <si>
    <t>刘*飞</t>
  </si>
  <si>
    <t>412726198********4</t>
  </si>
  <si>
    <t>BHR00365693</t>
  </si>
  <si>
    <t>吕*彦</t>
  </si>
  <si>
    <t>411727199********5</t>
  </si>
  <si>
    <t>刘*洛</t>
  </si>
  <si>
    <t>440306202********7</t>
  </si>
  <si>
    <t>罗*利</t>
  </si>
  <si>
    <t>500242198********6</t>
  </si>
  <si>
    <t>BHR00367239</t>
  </si>
  <si>
    <t>潘*玲</t>
  </si>
  <si>
    <t>王*利</t>
  </si>
  <si>
    <t>431022199********1</t>
  </si>
  <si>
    <t>BHR00367869</t>
  </si>
  <si>
    <t>黄*娇</t>
  </si>
  <si>
    <t>411425198********9</t>
  </si>
  <si>
    <t>BHR00369169</t>
  </si>
  <si>
    <t>韦*泰</t>
  </si>
  <si>
    <t>460103199********1</t>
  </si>
  <si>
    <t>韦*畅</t>
  </si>
  <si>
    <t>陈*齐</t>
  </si>
  <si>
    <t>422202199********X</t>
  </si>
  <si>
    <t>BHR00369181</t>
  </si>
  <si>
    <t>2024/2/1承租光明区保障性租赁住房，2024年2月起停发补贴</t>
  </si>
  <si>
    <t>马*云</t>
  </si>
  <si>
    <t>陈*博</t>
  </si>
  <si>
    <t>440306202********6</t>
  </si>
  <si>
    <t>马*生</t>
  </si>
  <si>
    <t>610114197********0</t>
  </si>
  <si>
    <t>BHR00370478</t>
  </si>
  <si>
    <t>蒲*青</t>
  </si>
  <si>
    <t>513022199********0</t>
  </si>
  <si>
    <t>汪*菡</t>
  </si>
  <si>
    <t>430724201********2</t>
  </si>
  <si>
    <t>马*雯</t>
  </si>
  <si>
    <t>李*艳</t>
  </si>
  <si>
    <t>430526197********0</t>
  </si>
  <si>
    <t>BHR00371605</t>
  </si>
  <si>
    <t>谈*瀚</t>
  </si>
  <si>
    <t>430581200********5</t>
  </si>
  <si>
    <t>刘*实</t>
  </si>
  <si>
    <t>420222198********2</t>
  </si>
  <si>
    <t>BHR00372197</t>
  </si>
  <si>
    <t>熊*敏</t>
  </si>
  <si>
    <t>420222198********8</t>
  </si>
  <si>
    <t>刘*伊</t>
  </si>
  <si>
    <t>420222200********1</t>
  </si>
  <si>
    <t>刘*豪</t>
  </si>
  <si>
    <t>420222201********0</t>
  </si>
  <si>
    <t>430626198********7</t>
  </si>
  <si>
    <t>BHR00372332</t>
  </si>
  <si>
    <t>徐*雄</t>
  </si>
  <si>
    <t>430703198********8</t>
  </si>
  <si>
    <t>徐*然</t>
  </si>
  <si>
    <t>430703201********5</t>
  </si>
  <si>
    <t>张*敏</t>
  </si>
  <si>
    <t>430725197********2</t>
  </si>
  <si>
    <t>BHR00372481</t>
  </si>
  <si>
    <t>马*华</t>
  </si>
  <si>
    <t>430702197********1</t>
  </si>
  <si>
    <t>马*耀</t>
  </si>
  <si>
    <t>430702200********0</t>
  </si>
  <si>
    <t>任*奇</t>
  </si>
  <si>
    <t>230123199********0</t>
  </si>
  <si>
    <t>BHR00373252</t>
  </si>
  <si>
    <t>2024/1/29购买政策性住房，2024年2月起停发补贴</t>
  </si>
  <si>
    <t>信*鸿</t>
  </si>
  <si>
    <t>230881199********0</t>
  </si>
  <si>
    <t>412825198********7</t>
  </si>
  <si>
    <t>BHR00373287</t>
  </si>
  <si>
    <t>马*</t>
  </si>
  <si>
    <t>411024198********7</t>
  </si>
  <si>
    <t>马*然</t>
  </si>
  <si>
    <t>411024201********4</t>
  </si>
  <si>
    <t>潘*苗</t>
  </si>
  <si>
    <t>440982198********2</t>
  </si>
  <si>
    <t>BHR00373839</t>
  </si>
  <si>
    <t>周*宇</t>
  </si>
  <si>
    <t>周*皓</t>
  </si>
  <si>
    <t>440982201********7</t>
  </si>
  <si>
    <t>周*怡</t>
  </si>
  <si>
    <t>林*香</t>
  </si>
  <si>
    <t>440229198********3</t>
  </si>
  <si>
    <t>BHR00374312</t>
  </si>
  <si>
    <t>李*蕊</t>
  </si>
  <si>
    <t>440229200********X</t>
  </si>
  <si>
    <t>韦*建</t>
  </si>
  <si>
    <t>452702198********0</t>
  </si>
  <si>
    <t>BHR00375243</t>
  </si>
  <si>
    <t>蓝*丹</t>
  </si>
  <si>
    <t>452502198********6</t>
  </si>
  <si>
    <t>韦*怡</t>
  </si>
  <si>
    <t>440305201********1</t>
  </si>
  <si>
    <t>韦*晴</t>
  </si>
  <si>
    <t>362330198********2</t>
  </si>
  <si>
    <t>BHR00375519</t>
  </si>
  <si>
    <t>郑*闲</t>
  </si>
  <si>
    <t>441522199********8</t>
  </si>
  <si>
    <t>刘*成</t>
  </si>
  <si>
    <t>易*</t>
  </si>
  <si>
    <t>512322197********8</t>
  </si>
  <si>
    <t>BHR00376475</t>
  </si>
  <si>
    <t>赵*庆</t>
  </si>
  <si>
    <t>420982197********6</t>
  </si>
  <si>
    <t>赵*涵</t>
  </si>
  <si>
    <t>420982200********6</t>
  </si>
  <si>
    <t>赵*遥</t>
  </si>
  <si>
    <t>420982200********1</t>
  </si>
  <si>
    <t>王*荣</t>
  </si>
  <si>
    <t>420984198********6</t>
  </si>
  <si>
    <t>BHR00377493</t>
  </si>
  <si>
    <t>422822198********3</t>
  </si>
  <si>
    <t>赖*艳</t>
  </si>
  <si>
    <t>440881199********3</t>
  </si>
  <si>
    <t>BHR00377783</t>
  </si>
  <si>
    <t>胡*林</t>
  </si>
  <si>
    <t>430723198********1</t>
  </si>
  <si>
    <t>胡*萱</t>
  </si>
  <si>
    <t>430723201********8</t>
  </si>
  <si>
    <t>胡*洛</t>
  </si>
  <si>
    <t>李*霞</t>
  </si>
  <si>
    <t>445222199********8</t>
  </si>
  <si>
    <t>BHR00378367</t>
  </si>
  <si>
    <t>张*桓</t>
  </si>
  <si>
    <t>440306202********1</t>
  </si>
  <si>
    <t>曾*娟</t>
  </si>
  <si>
    <t>430525198********5</t>
  </si>
  <si>
    <t>BHR00379072</t>
  </si>
  <si>
    <t>蒋*松</t>
  </si>
  <si>
    <t>430523198********2</t>
  </si>
  <si>
    <t>蒋*莉</t>
  </si>
  <si>
    <t>430523201********3</t>
  </si>
  <si>
    <t>蒋*鹏</t>
  </si>
  <si>
    <t>430523201********5</t>
  </si>
  <si>
    <t>贺*文</t>
  </si>
  <si>
    <t>360102198********5</t>
  </si>
  <si>
    <t>BHR00380264</t>
  </si>
  <si>
    <t>李*蓉</t>
  </si>
  <si>
    <t>362204198********2</t>
  </si>
  <si>
    <t>贺*辰</t>
  </si>
  <si>
    <t>440305201********5</t>
  </si>
  <si>
    <t>马*君</t>
  </si>
  <si>
    <t>440582199********5</t>
  </si>
  <si>
    <t>BHR00380831</t>
  </si>
  <si>
    <t>谢*勇</t>
  </si>
  <si>
    <t>441421199********0</t>
  </si>
  <si>
    <t>黄*毅</t>
  </si>
  <si>
    <t>410105198********1</t>
  </si>
  <si>
    <t>BHR00380931</t>
  </si>
  <si>
    <t>蒋*繁</t>
  </si>
  <si>
    <t>429001198********6</t>
  </si>
  <si>
    <t>黄*豫</t>
  </si>
  <si>
    <t>411523201********9</t>
  </si>
  <si>
    <t>唐*东</t>
  </si>
  <si>
    <t>432621197********9</t>
  </si>
  <si>
    <t>BHR00382319</t>
  </si>
  <si>
    <t>康*兰</t>
  </si>
  <si>
    <t>432503198********9</t>
  </si>
  <si>
    <t>唐*杰</t>
  </si>
  <si>
    <t>430503200********2</t>
  </si>
  <si>
    <t>430523200********2</t>
  </si>
  <si>
    <t>胡*丽</t>
  </si>
  <si>
    <t>BHR00384066</t>
  </si>
  <si>
    <t>胡*军</t>
  </si>
  <si>
    <t>421083197********X</t>
  </si>
  <si>
    <t>胡*玉</t>
  </si>
  <si>
    <t>421083200********5</t>
  </si>
  <si>
    <t>胡*瑞</t>
  </si>
  <si>
    <t>421083201********7</t>
  </si>
  <si>
    <t>谢*兵</t>
  </si>
  <si>
    <t>511323198********0</t>
  </si>
  <si>
    <t>BHR00384503</t>
  </si>
  <si>
    <t>511322198********6</t>
  </si>
  <si>
    <t>511322201********5</t>
  </si>
  <si>
    <t>432522198********7</t>
  </si>
  <si>
    <t>BHR00384650</t>
  </si>
  <si>
    <t>蔡*</t>
  </si>
  <si>
    <t>蔡*楷</t>
  </si>
  <si>
    <t>431321201********2</t>
  </si>
  <si>
    <t>蔡*烨</t>
  </si>
  <si>
    <t>431321201********9</t>
  </si>
  <si>
    <t>戴*</t>
  </si>
  <si>
    <t>429004198********4</t>
  </si>
  <si>
    <t>BHR00385162</t>
  </si>
  <si>
    <t>徐*哨</t>
  </si>
  <si>
    <t>441423197********4</t>
  </si>
  <si>
    <t>徐*森</t>
  </si>
  <si>
    <t>441423200********5</t>
  </si>
  <si>
    <t>徐*麟</t>
  </si>
  <si>
    <t>441423201********X</t>
  </si>
  <si>
    <t>刘*宏</t>
  </si>
  <si>
    <t>441481198********1</t>
  </si>
  <si>
    <t>BHR00386154</t>
  </si>
  <si>
    <t>王*红</t>
  </si>
  <si>
    <t>441421198********6</t>
  </si>
  <si>
    <t>王*皓</t>
  </si>
  <si>
    <t>刘*韬</t>
  </si>
  <si>
    <t>441481201********X</t>
  </si>
  <si>
    <t>612321198********5</t>
  </si>
  <si>
    <t>BHR00386249</t>
  </si>
  <si>
    <t>441402198********4</t>
  </si>
  <si>
    <t>王*诺</t>
  </si>
  <si>
    <t>王*言</t>
  </si>
  <si>
    <t>王*文</t>
  </si>
  <si>
    <t>522636198********1</t>
  </si>
  <si>
    <t>BHR00386590</t>
  </si>
  <si>
    <t>王*凤</t>
  </si>
  <si>
    <t>341281198********7</t>
  </si>
  <si>
    <t>王*乐</t>
  </si>
  <si>
    <t>341602201********3</t>
  </si>
  <si>
    <t>362203199********9</t>
  </si>
  <si>
    <t>BHR00386774</t>
  </si>
  <si>
    <t>江*强</t>
  </si>
  <si>
    <t>362330198********5</t>
  </si>
  <si>
    <t>江*晨</t>
  </si>
  <si>
    <t>361128201********6</t>
  </si>
  <si>
    <t>江*瑜</t>
  </si>
  <si>
    <t>361128201********2</t>
  </si>
  <si>
    <t>刘*燕</t>
  </si>
  <si>
    <t>360734198********8</t>
  </si>
  <si>
    <t>BHR00387357</t>
  </si>
  <si>
    <t>413027198********2</t>
  </si>
  <si>
    <t>罗*杰</t>
  </si>
  <si>
    <t>411524201********8</t>
  </si>
  <si>
    <t>罗*豪</t>
  </si>
  <si>
    <t>420521198********3</t>
  </si>
  <si>
    <t>BHR00387502</t>
  </si>
  <si>
    <t>万*</t>
  </si>
  <si>
    <t>420526198********9</t>
  </si>
  <si>
    <t>周*涵</t>
  </si>
  <si>
    <t>420526201********2</t>
  </si>
  <si>
    <t>许*</t>
  </si>
  <si>
    <t>140302197********8</t>
  </si>
  <si>
    <t>BHR00388738</t>
  </si>
  <si>
    <t>卢*琴</t>
  </si>
  <si>
    <t>430682198********6</t>
  </si>
  <si>
    <t>许*熙</t>
  </si>
  <si>
    <t>430682200********9</t>
  </si>
  <si>
    <t>许*芸</t>
  </si>
  <si>
    <t>430682201********5</t>
  </si>
  <si>
    <t>万*勇</t>
  </si>
  <si>
    <t>BHR00390644</t>
  </si>
  <si>
    <t>阳*</t>
  </si>
  <si>
    <t>430921198********1</t>
  </si>
  <si>
    <t>万*彧</t>
  </si>
  <si>
    <t>430921201********5</t>
  </si>
  <si>
    <t>贺*兰</t>
  </si>
  <si>
    <t>430524198********2</t>
  </si>
  <si>
    <t>BHR00392640</t>
  </si>
  <si>
    <t>周*波</t>
  </si>
  <si>
    <t>511323199********6</t>
  </si>
  <si>
    <t>周*泽</t>
  </si>
  <si>
    <t>511323201********8</t>
  </si>
  <si>
    <t>龙*成</t>
  </si>
  <si>
    <t>422823198********X</t>
  </si>
  <si>
    <t>BHR00394303</t>
  </si>
  <si>
    <t>租赁地址变更</t>
  </si>
  <si>
    <t>赵*平</t>
  </si>
  <si>
    <t>422801199********X</t>
  </si>
  <si>
    <t>赵*月</t>
  </si>
  <si>
    <t>422801201********9</t>
  </si>
  <si>
    <t>513023199********6</t>
  </si>
  <si>
    <t>BHR00394725</t>
  </si>
  <si>
    <t>陈*强</t>
  </si>
  <si>
    <t>350128199********8</t>
  </si>
  <si>
    <t>陈*辰</t>
  </si>
  <si>
    <t>350128201********7</t>
  </si>
  <si>
    <t>郭*</t>
  </si>
  <si>
    <t>430722199********4</t>
  </si>
  <si>
    <t>BHR00394888</t>
  </si>
  <si>
    <t>鲁*</t>
  </si>
  <si>
    <t>421202199********1</t>
  </si>
  <si>
    <t>鲁*瑶</t>
  </si>
  <si>
    <t>杨*玉</t>
  </si>
  <si>
    <t>362203198********5</t>
  </si>
  <si>
    <t>BHR00397165</t>
  </si>
  <si>
    <t>512929197********4</t>
  </si>
  <si>
    <t>李*涵</t>
  </si>
  <si>
    <t>360982200********7</t>
  </si>
  <si>
    <t>李*洋</t>
  </si>
  <si>
    <t>511325201********7</t>
  </si>
  <si>
    <t>戴*兵</t>
  </si>
  <si>
    <t>441721198********0</t>
  </si>
  <si>
    <t>BHR00398738</t>
  </si>
  <si>
    <t>卢*建</t>
  </si>
  <si>
    <t>460007198********5</t>
  </si>
  <si>
    <t>肖*群</t>
  </si>
  <si>
    <t>362421199********5</t>
  </si>
  <si>
    <t>BHR00399704</t>
  </si>
  <si>
    <t>李*高</t>
  </si>
  <si>
    <t>410728198********3</t>
  </si>
  <si>
    <t>李*桐</t>
  </si>
  <si>
    <t>410728201********3</t>
  </si>
  <si>
    <t>王*旺</t>
  </si>
  <si>
    <t>360203197********0</t>
  </si>
  <si>
    <t>BHR00400844</t>
  </si>
  <si>
    <t>唐*娟</t>
  </si>
  <si>
    <t>360203197********X</t>
  </si>
  <si>
    <t>王*泽</t>
  </si>
  <si>
    <t>360203201********5</t>
  </si>
  <si>
    <t>420526198********3</t>
  </si>
  <si>
    <t>BHR00401336</t>
  </si>
  <si>
    <t>陈*洋</t>
  </si>
  <si>
    <t>440507199********6</t>
  </si>
  <si>
    <t>BHR00401400</t>
  </si>
  <si>
    <t>刘*恬</t>
  </si>
  <si>
    <t>440583199********X</t>
  </si>
  <si>
    <t>朱*萍</t>
  </si>
  <si>
    <t>441625199********7</t>
  </si>
  <si>
    <t>BHR00402082</t>
  </si>
  <si>
    <t>张*飘</t>
  </si>
  <si>
    <t>411328198********7</t>
  </si>
  <si>
    <t>360726199********7</t>
  </si>
  <si>
    <t>BHR00402998</t>
  </si>
  <si>
    <t>结婚增加有效共同申请人。2023年12月按原标准，2024年1月开始按新标准</t>
  </si>
  <si>
    <t>140108198********7</t>
  </si>
  <si>
    <t>王*轩</t>
  </si>
  <si>
    <t>429006199********4</t>
  </si>
  <si>
    <t>BHR00403509</t>
  </si>
  <si>
    <t>郭*妮</t>
  </si>
  <si>
    <t>王*然</t>
  </si>
  <si>
    <t>429006201********3</t>
  </si>
  <si>
    <t>赵*瑶</t>
  </si>
  <si>
    <t>610303198********1</t>
  </si>
  <si>
    <t>BHR00404213</t>
  </si>
  <si>
    <t>420703198********7</t>
  </si>
  <si>
    <t>郭*瑧</t>
  </si>
  <si>
    <t>110112201********3</t>
  </si>
  <si>
    <t>谭*琪</t>
  </si>
  <si>
    <t>421002199********4</t>
  </si>
  <si>
    <t>BHR00406743</t>
  </si>
  <si>
    <t>段*成</t>
  </si>
  <si>
    <t>420124198********6</t>
  </si>
  <si>
    <t>BHR00406982</t>
  </si>
  <si>
    <t>段*轩</t>
  </si>
  <si>
    <t>420117200********3</t>
  </si>
  <si>
    <t>段*君</t>
  </si>
  <si>
    <t>420117201********9</t>
  </si>
  <si>
    <t>段*婷</t>
  </si>
  <si>
    <t>430482201********8</t>
  </si>
  <si>
    <t>易*艳</t>
  </si>
  <si>
    <t>430302198********8</t>
  </si>
  <si>
    <t>BHR00407211</t>
  </si>
  <si>
    <t>易*耘</t>
  </si>
  <si>
    <t>431281197********8</t>
  </si>
  <si>
    <t>易*杰</t>
  </si>
  <si>
    <t>431281201********4</t>
  </si>
  <si>
    <t>易*琪</t>
  </si>
  <si>
    <t>431281201********8</t>
  </si>
  <si>
    <t>余*丽</t>
  </si>
  <si>
    <t>422301197********7</t>
  </si>
  <si>
    <t>BHR00407890</t>
  </si>
  <si>
    <t>邵*安</t>
  </si>
  <si>
    <t>420704197********2</t>
  </si>
  <si>
    <t>邵*豪</t>
  </si>
  <si>
    <t>421202201********9</t>
  </si>
  <si>
    <t>谢*玲</t>
  </si>
  <si>
    <t>440923199********0</t>
  </si>
  <si>
    <t>BHR00408165</t>
  </si>
  <si>
    <t>2024/3/4购买政策性住房，2024年4月起停发补贴</t>
  </si>
  <si>
    <t>杨*林</t>
  </si>
  <si>
    <t>440883199********2</t>
  </si>
  <si>
    <t>360481198********X</t>
  </si>
  <si>
    <t>BHR00408652</t>
  </si>
  <si>
    <t>周*仪</t>
  </si>
  <si>
    <t>440301199********9</t>
  </si>
  <si>
    <t>王*予</t>
  </si>
  <si>
    <t>曾*昌</t>
  </si>
  <si>
    <t>441424198********1</t>
  </si>
  <si>
    <t>BHR00408763</t>
  </si>
  <si>
    <t>庄*君</t>
  </si>
  <si>
    <t>460034198********6</t>
  </si>
  <si>
    <t>曾*然</t>
  </si>
  <si>
    <t>曾*煦</t>
  </si>
  <si>
    <t>张*妹</t>
  </si>
  <si>
    <t>441322199********9</t>
  </si>
  <si>
    <t>BHR00409162</t>
  </si>
  <si>
    <t>411122198********5</t>
  </si>
  <si>
    <t>张*妍</t>
  </si>
  <si>
    <t>蔡*丽</t>
  </si>
  <si>
    <t>445221198********2</t>
  </si>
  <si>
    <t>BHR00409585</t>
  </si>
  <si>
    <t>叶*选</t>
  </si>
  <si>
    <t>350583198********7</t>
  </si>
  <si>
    <t>叶*</t>
  </si>
  <si>
    <t>350583201********9</t>
  </si>
  <si>
    <t>叶*林</t>
  </si>
  <si>
    <t>350583201********3</t>
  </si>
  <si>
    <t>林*宏</t>
  </si>
  <si>
    <t>440923199********4</t>
  </si>
  <si>
    <t>BHR00410275</t>
  </si>
  <si>
    <t>陈*媛</t>
  </si>
  <si>
    <t>440923199********3</t>
  </si>
  <si>
    <t>林*谦</t>
  </si>
  <si>
    <t>林*迪</t>
  </si>
  <si>
    <t>吴*沂</t>
  </si>
  <si>
    <t>BHR00410567</t>
  </si>
  <si>
    <t>张*仪</t>
  </si>
  <si>
    <t>440513199********4</t>
  </si>
  <si>
    <t>方*霞</t>
  </si>
  <si>
    <t>340202198********0</t>
  </si>
  <si>
    <t>BHR00410796</t>
  </si>
  <si>
    <t>周*语</t>
  </si>
  <si>
    <t>431121201********4</t>
  </si>
  <si>
    <t>罗*丽</t>
  </si>
  <si>
    <t>411521199********9</t>
  </si>
  <si>
    <t>BHR00411859</t>
  </si>
  <si>
    <t>郑*球</t>
  </si>
  <si>
    <t>440223198********0</t>
  </si>
  <si>
    <t>韦*丽</t>
  </si>
  <si>
    <t>452723199********X</t>
  </si>
  <si>
    <t>BHR00411926</t>
  </si>
  <si>
    <t>430524198********1</t>
  </si>
  <si>
    <t>肖*熠</t>
  </si>
  <si>
    <t>430524201********9</t>
  </si>
  <si>
    <t>韦*颖</t>
  </si>
  <si>
    <t>肖*月</t>
  </si>
  <si>
    <t>412724198********X</t>
  </si>
  <si>
    <t>BHR00413693</t>
  </si>
  <si>
    <t>赵*文</t>
  </si>
  <si>
    <t>412701198********3</t>
  </si>
  <si>
    <t>孙*琪</t>
  </si>
  <si>
    <t>411602201********X</t>
  </si>
  <si>
    <t>程*静</t>
  </si>
  <si>
    <t>421125198********5</t>
  </si>
  <si>
    <t>BHR00415718</t>
  </si>
  <si>
    <t>彭*狄</t>
  </si>
  <si>
    <t>441423197********3</t>
  </si>
  <si>
    <t>彭*卿</t>
  </si>
  <si>
    <t>441423201********4</t>
  </si>
  <si>
    <t>罗*强</t>
  </si>
  <si>
    <t>430922198********0</t>
  </si>
  <si>
    <t>BHR00415985</t>
  </si>
  <si>
    <t>360281199********6</t>
  </si>
  <si>
    <t>430922201********X</t>
  </si>
  <si>
    <t>张*才</t>
  </si>
  <si>
    <t>430302197********2</t>
  </si>
  <si>
    <t>BHR00416666</t>
  </si>
  <si>
    <t>贾*青</t>
  </si>
  <si>
    <t>430902198********6</t>
  </si>
  <si>
    <t>430124200********X</t>
  </si>
  <si>
    <t>张*鹏</t>
  </si>
  <si>
    <t>430124201********1</t>
  </si>
  <si>
    <t>任*艳</t>
  </si>
  <si>
    <t>340827198********X</t>
  </si>
  <si>
    <t>BHR00418561</t>
  </si>
  <si>
    <t>362430198********1</t>
  </si>
  <si>
    <t>任*豪</t>
  </si>
  <si>
    <t>340827201********8</t>
  </si>
  <si>
    <t>周*萍</t>
  </si>
  <si>
    <t>500237198********7</t>
  </si>
  <si>
    <t>BHR00418903</t>
  </si>
  <si>
    <t>朱*义</t>
  </si>
  <si>
    <t>450122198********7</t>
  </si>
  <si>
    <t>朱*卓</t>
  </si>
  <si>
    <t>450122200********2</t>
  </si>
  <si>
    <t>乐*娟</t>
  </si>
  <si>
    <t>362531198********X</t>
  </si>
  <si>
    <t>BHR00418957</t>
  </si>
  <si>
    <t>刘*震</t>
  </si>
  <si>
    <t>610423197********6</t>
  </si>
  <si>
    <t>刘*杰</t>
  </si>
  <si>
    <t>440307201********X</t>
  </si>
  <si>
    <t>刘*玥</t>
  </si>
  <si>
    <t>610423201********8</t>
  </si>
  <si>
    <t>潘*</t>
  </si>
  <si>
    <t>BHR00419562</t>
  </si>
  <si>
    <t>441421199********1</t>
  </si>
  <si>
    <t>刘*梅</t>
  </si>
  <si>
    <t>440526197********2</t>
  </si>
  <si>
    <t>BHR00419606</t>
  </si>
  <si>
    <t>刘*传</t>
  </si>
  <si>
    <t>445222197********X</t>
  </si>
  <si>
    <t>刘*妮</t>
  </si>
  <si>
    <t>445222200********5</t>
  </si>
  <si>
    <t>刘*怡</t>
  </si>
  <si>
    <t>445222201********0</t>
  </si>
  <si>
    <t>姜*</t>
  </si>
  <si>
    <t>220122198********6</t>
  </si>
  <si>
    <t>BHR00420725</t>
  </si>
  <si>
    <t>于*静</t>
  </si>
  <si>
    <t>220722198********9</t>
  </si>
  <si>
    <t>姜*彤</t>
  </si>
  <si>
    <t>341503201********7</t>
  </si>
  <si>
    <t>杨*平</t>
  </si>
  <si>
    <t>441621199********0</t>
  </si>
  <si>
    <t>BHR00420813</t>
  </si>
  <si>
    <t>刘*华</t>
  </si>
  <si>
    <t>441621199********X</t>
  </si>
  <si>
    <t>刘*琳</t>
  </si>
  <si>
    <t>441621201********7</t>
  </si>
  <si>
    <t>刘*昕</t>
  </si>
  <si>
    <t>441621201********0</t>
  </si>
  <si>
    <t>340824198********7</t>
  </si>
  <si>
    <t>BHR00421211</t>
  </si>
  <si>
    <t>2024/1/25购买政策性住房，2024年2月起停发补贴</t>
  </si>
  <si>
    <t>戴*丽</t>
  </si>
  <si>
    <t>340824198********9</t>
  </si>
  <si>
    <t>黄*馨</t>
  </si>
  <si>
    <t>340824201********3</t>
  </si>
  <si>
    <t>黄*凡</t>
  </si>
  <si>
    <t>凌*</t>
  </si>
  <si>
    <t>362526199********4</t>
  </si>
  <si>
    <t>BHR00421265</t>
  </si>
  <si>
    <t>邹*红</t>
  </si>
  <si>
    <t>362526198********2</t>
  </si>
  <si>
    <t>凌*云</t>
  </si>
  <si>
    <t>361025201********X</t>
  </si>
  <si>
    <t>凌*尘</t>
  </si>
  <si>
    <t>陈*琴</t>
  </si>
  <si>
    <t>362430199********7</t>
  </si>
  <si>
    <t>BHR00421771</t>
  </si>
  <si>
    <t>张*新</t>
  </si>
  <si>
    <t>360281199********7</t>
  </si>
  <si>
    <t>360281201********8</t>
  </si>
  <si>
    <t>张*焕</t>
  </si>
  <si>
    <t>362302198********0</t>
  </si>
  <si>
    <t>BHR00422587</t>
  </si>
  <si>
    <t>覃*玉</t>
  </si>
  <si>
    <t>452226198********5</t>
  </si>
  <si>
    <t>张*琪</t>
  </si>
  <si>
    <t>451302201********5</t>
  </si>
  <si>
    <t>姚*娟</t>
  </si>
  <si>
    <t>430421198********9</t>
  </si>
  <si>
    <t>BHR00422741</t>
  </si>
  <si>
    <t>王*天</t>
  </si>
  <si>
    <t>130681198********8</t>
  </si>
  <si>
    <t>BHR00422826</t>
  </si>
  <si>
    <t>李*金</t>
  </si>
  <si>
    <t>420582198********3</t>
  </si>
  <si>
    <t>李*伊</t>
  </si>
  <si>
    <t>420582201********3</t>
  </si>
  <si>
    <t>钟*燕</t>
  </si>
  <si>
    <t>440822197********5</t>
  </si>
  <si>
    <t>BHR00423603</t>
  </si>
  <si>
    <t>刘*章</t>
  </si>
  <si>
    <t>440881197********1</t>
  </si>
  <si>
    <t>刘*滢</t>
  </si>
  <si>
    <t>刘*壕</t>
  </si>
  <si>
    <t>游*放</t>
  </si>
  <si>
    <t>441625198********8</t>
  </si>
  <si>
    <t>BHR00424134</t>
  </si>
  <si>
    <t>赖*达</t>
  </si>
  <si>
    <t>441625198********X</t>
  </si>
  <si>
    <t>赖*泽</t>
  </si>
  <si>
    <t>441625201********5</t>
  </si>
  <si>
    <t>赖*源</t>
  </si>
  <si>
    <t>441625201********2</t>
  </si>
  <si>
    <t>360722199********1</t>
  </si>
  <si>
    <t>BHR00424209</t>
  </si>
  <si>
    <t>钟*新</t>
  </si>
  <si>
    <t>450512198********1</t>
  </si>
  <si>
    <t>钟*侃</t>
  </si>
  <si>
    <t>440304201********0</t>
  </si>
  <si>
    <t>360122198********8</t>
  </si>
  <si>
    <t>BHR00425393</t>
  </si>
  <si>
    <t>王*波</t>
  </si>
  <si>
    <t>362229198********7</t>
  </si>
  <si>
    <t>王*婷</t>
  </si>
  <si>
    <t>360924201********2</t>
  </si>
  <si>
    <t>王*铭</t>
  </si>
  <si>
    <t>360924201********3</t>
  </si>
  <si>
    <t>柯*微</t>
  </si>
  <si>
    <t>360430198********3</t>
  </si>
  <si>
    <t>BHR00425395</t>
  </si>
  <si>
    <t>陈*金</t>
  </si>
  <si>
    <t>362422198********7</t>
  </si>
  <si>
    <t>360803201********3</t>
  </si>
  <si>
    <t>陈*泽</t>
  </si>
  <si>
    <t>360803201********X</t>
  </si>
  <si>
    <t>BHR00425537</t>
  </si>
  <si>
    <t>2024/1/12购买政策性住房，2024年2月起停发补贴</t>
  </si>
  <si>
    <t>429006198********2</t>
  </si>
  <si>
    <t>龙*瞻</t>
  </si>
  <si>
    <t>429006201********8</t>
  </si>
  <si>
    <t>龙*维</t>
  </si>
  <si>
    <t>429006201********X</t>
  </si>
  <si>
    <t>430523197********0</t>
  </si>
  <si>
    <t>BHR00425819</t>
  </si>
  <si>
    <t>谭*春</t>
  </si>
  <si>
    <t>430523197********9</t>
  </si>
  <si>
    <t>李*琪</t>
  </si>
  <si>
    <t>430523200********6</t>
  </si>
  <si>
    <t>刘*山</t>
  </si>
  <si>
    <t>441424199********7</t>
  </si>
  <si>
    <t>BHR00427269</t>
  </si>
  <si>
    <t>2024/1/22购买政策性住房，2024年2月起停发补贴</t>
  </si>
  <si>
    <t>贺*发</t>
  </si>
  <si>
    <t>431126199********7</t>
  </si>
  <si>
    <t>BHR00429004</t>
  </si>
  <si>
    <t>马*琴</t>
  </si>
  <si>
    <t>420322199********1</t>
  </si>
  <si>
    <t>贺*弘</t>
  </si>
  <si>
    <t>高*</t>
  </si>
  <si>
    <t>142122196********4</t>
  </si>
  <si>
    <t>BHR00429720</t>
  </si>
  <si>
    <t>左*梅</t>
  </si>
  <si>
    <t>652301197********X</t>
  </si>
  <si>
    <t>高*哲</t>
  </si>
  <si>
    <t>659004200********5</t>
  </si>
  <si>
    <t>王*毅</t>
  </si>
  <si>
    <t>350582198********9</t>
  </si>
  <si>
    <t>BHR00430876</t>
  </si>
  <si>
    <t>350582198********5</t>
  </si>
  <si>
    <t>王*约</t>
  </si>
  <si>
    <t>350582202********6</t>
  </si>
  <si>
    <t>赖*兰</t>
  </si>
  <si>
    <t>450111198********6</t>
  </si>
  <si>
    <t>BHR00431641</t>
  </si>
  <si>
    <t>余*波</t>
  </si>
  <si>
    <t>522526199********4</t>
  </si>
  <si>
    <t>BHR00431760</t>
  </si>
  <si>
    <t>郭*飞</t>
  </si>
  <si>
    <t>佘*婷</t>
  </si>
  <si>
    <t>421087198********9</t>
  </si>
  <si>
    <t>BHR00434837</t>
  </si>
  <si>
    <t>张*兵</t>
  </si>
  <si>
    <t>430623197********8</t>
  </si>
  <si>
    <t>张*皓</t>
  </si>
  <si>
    <t>421087200********8</t>
  </si>
  <si>
    <t>610526199********7</t>
  </si>
  <si>
    <t>BHR00435513</t>
  </si>
  <si>
    <t>欧*艳</t>
  </si>
  <si>
    <t>441723199********7</t>
  </si>
  <si>
    <t>张*和</t>
  </si>
  <si>
    <t>440311202********2</t>
  </si>
  <si>
    <t>陈*森</t>
  </si>
  <si>
    <t>440306199********7</t>
  </si>
  <si>
    <t>BHR00435538</t>
  </si>
  <si>
    <t>450821199********6</t>
  </si>
  <si>
    <t>陈*彤</t>
  </si>
  <si>
    <t>陈*璇</t>
  </si>
  <si>
    <t>李*国</t>
  </si>
  <si>
    <t>433022198********2</t>
  </si>
  <si>
    <t>BHR00436507</t>
  </si>
  <si>
    <t>李*银</t>
  </si>
  <si>
    <t>433022197********3</t>
  </si>
  <si>
    <t>李*泽</t>
  </si>
  <si>
    <t>431222201********3</t>
  </si>
  <si>
    <t>431222202********X</t>
  </si>
  <si>
    <t>徐*</t>
  </si>
  <si>
    <t>441427199********1</t>
  </si>
  <si>
    <t>BHR00436603</t>
  </si>
  <si>
    <t>萧*尹</t>
  </si>
  <si>
    <t>442000199********8</t>
  </si>
  <si>
    <t>吴*美</t>
  </si>
  <si>
    <t>360731199********6</t>
  </si>
  <si>
    <t>BHR00436687</t>
  </si>
  <si>
    <t>421083199********9</t>
  </si>
  <si>
    <t>王*泓</t>
  </si>
  <si>
    <t>421083201********5</t>
  </si>
  <si>
    <t>刘*洲</t>
  </si>
  <si>
    <t>411721198********5</t>
  </si>
  <si>
    <t>BHR00437207</t>
  </si>
  <si>
    <t>412824199********7</t>
  </si>
  <si>
    <t>411721201********4</t>
  </si>
  <si>
    <t>李*航</t>
  </si>
  <si>
    <t>BHR00438177</t>
  </si>
  <si>
    <t>421221199********2</t>
  </si>
  <si>
    <t>BHR00439943</t>
  </si>
  <si>
    <t>蒋*</t>
  </si>
  <si>
    <t>362322199********5</t>
  </si>
  <si>
    <t>吴*钦</t>
  </si>
  <si>
    <t>441522198********6</t>
  </si>
  <si>
    <t>BHR00441554</t>
  </si>
  <si>
    <t>杨*儒</t>
  </si>
  <si>
    <t>441721199********1</t>
  </si>
  <si>
    <t>吴*壕</t>
  </si>
  <si>
    <t>徐*喜</t>
  </si>
  <si>
    <t>441226198********9</t>
  </si>
  <si>
    <t>BHR00441570</t>
  </si>
  <si>
    <t>黄*森</t>
  </si>
  <si>
    <t>黄*修</t>
  </si>
  <si>
    <t>林*</t>
  </si>
  <si>
    <t>360521199********6</t>
  </si>
  <si>
    <t>BHR00441765</t>
  </si>
  <si>
    <t>360521199********9</t>
  </si>
  <si>
    <t>黄*筠</t>
  </si>
  <si>
    <t>440306202********5</t>
  </si>
  <si>
    <t>胡*</t>
  </si>
  <si>
    <t>430524199********X</t>
  </si>
  <si>
    <t>BHR00443798</t>
  </si>
  <si>
    <t>周*云</t>
  </si>
  <si>
    <t>430524199********0</t>
  </si>
  <si>
    <t>周*蕙</t>
  </si>
  <si>
    <t>430524201********2</t>
  </si>
  <si>
    <t>周*羲</t>
  </si>
  <si>
    <t>430524201********X</t>
  </si>
  <si>
    <t>李*萍</t>
  </si>
  <si>
    <t>445122199********7</t>
  </si>
  <si>
    <t>BHR00443962</t>
  </si>
  <si>
    <t>陈*鹏</t>
  </si>
  <si>
    <t>445122198********X</t>
  </si>
  <si>
    <t>陈*樾</t>
  </si>
  <si>
    <t>445122201********7</t>
  </si>
  <si>
    <t>445122201********6</t>
  </si>
  <si>
    <t>陈*胜</t>
  </si>
  <si>
    <t>441381198********7</t>
  </si>
  <si>
    <t>BHR00444077</t>
  </si>
  <si>
    <t>2024/1/17购买政策性住房，2024年2月起停发补贴</t>
  </si>
  <si>
    <t>曹*岚</t>
  </si>
  <si>
    <t>441422199********8</t>
  </si>
  <si>
    <t>魏*燕</t>
  </si>
  <si>
    <t>440303199********3</t>
  </si>
  <si>
    <t>BHR00445110</t>
  </si>
  <si>
    <t>陈*康</t>
  </si>
  <si>
    <t>441721199********7</t>
  </si>
  <si>
    <t>430502199********X</t>
  </si>
  <si>
    <t>BHR00445570</t>
  </si>
  <si>
    <t>苏*霞</t>
  </si>
  <si>
    <t>362201199********1</t>
  </si>
  <si>
    <t>马*羽</t>
  </si>
  <si>
    <t>奉*林</t>
  </si>
  <si>
    <t>433024197********3</t>
  </si>
  <si>
    <t>BHR00447159</t>
  </si>
  <si>
    <t>曾*银</t>
  </si>
  <si>
    <t>430503198********0</t>
  </si>
  <si>
    <t>奉*哲</t>
  </si>
  <si>
    <t>431224200********4</t>
  </si>
  <si>
    <t>邬*玲</t>
  </si>
  <si>
    <t>441622198********2</t>
  </si>
  <si>
    <t>BHR00447465</t>
  </si>
  <si>
    <t>陈*达</t>
  </si>
  <si>
    <t>441622198********0</t>
  </si>
  <si>
    <t>陈*垚</t>
  </si>
  <si>
    <t>441622201********8</t>
  </si>
  <si>
    <t>450923198********6</t>
  </si>
  <si>
    <t>BHR00447563</t>
  </si>
  <si>
    <t>罗*莹</t>
  </si>
  <si>
    <t>罗*阳</t>
  </si>
  <si>
    <t>陈*华</t>
  </si>
  <si>
    <t>441621199********8</t>
  </si>
  <si>
    <t>BHR00449421</t>
  </si>
  <si>
    <t>袁*琳</t>
  </si>
  <si>
    <t>420983199********2</t>
  </si>
  <si>
    <t>445222198********X</t>
  </si>
  <si>
    <t>BHR00449864</t>
  </si>
  <si>
    <t>吴*琼</t>
  </si>
  <si>
    <t>445222198********4</t>
  </si>
  <si>
    <t>张*鸿</t>
  </si>
  <si>
    <t>445222201********6</t>
  </si>
  <si>
    <t>张*恺</t>
  </si>
  <si>
    <t>445222201********1</t>
  </si>
  <si>
    <t>程*萍</t>
  </si>
  <si>
    <t>362329198********3</t>
  </si>
  <si>
    <t>BHR00449984</t>
  </si>
  <si>
    <t>姚*</t>
  </si>
  <si>
    <t>362329199********6</t>
  </si>
  <si>
    <t>姚*凝</t>
  </si>
  <si>
    <t>361127202********0</t>
  </si>
  <si>
    <t>姚*诺</t>
  </si>
  <si>
    <t>郑*强</t>
  </si>
  <si>
    <t>413026199********2</t>
  </si>
  <si>
    <t>BHR00450645</t>
  </si>
  <si>
    <t>邓*然</t>
  </si>
  <si>
    <t>413026199********3</t>
  </si>
  <si>
    <t>411525201********2</t>
  </si>
  <si>
    <t>郑*杭</t>
  </si>
  <si>
    <t>440311201********X</t>
  </si>
  <si>
    <t>360302198********9</t>
  </si>
  <si>
    <t>BHR00450808</t>
  </si>
  <si>
    <t>513029198********6</t>
  </si>
  <si>
    <t>周*妍</t>
  </si>
  <si>
    <t>360301201********4</t>
  </si>
  <si>
    <t>周*毅</t>
  </si>
  <si>
    <t>360301201********3</t>
  </si>
  <si>
    <t>文*</t>
  </si>
  <si>
    <t>432524199********1</t>
  </si>
  <si>
    <t>BHR00451502</t>
  </si>
  <si>
    <t>伍*香</t>
  </si>
  <si>
    <t>430481198********9</t>
  </si>
  <si>
    <t>BHR00451588</t>
  </si>
  <si>
    <t>黄*光</t>
  </si>
  <si>
    <t>441282198********4</t>
  </si>
  <si>
    <t>黄*卓</t>
  </si>
  <si>
    <t>黄*培</t>
  </si>
  <si>
    <t>445381201********3</t>
  </si>
  <si>
    <t>黄*仪</t>
  </si>
  <si>
    <t>445381201********1</t>
  </si>
  <si>
    <t>湛*林</t>
  </si>
  <si>
    <t>362121197********X</t>
  </si>
  <si>
    <t>BHR00452358</t>
  </si>
  <si>
    <t>揭*</t>
  </si>
  <si>
    <t>420606198********3</t>
  </si>
  <si>
    <t>湛*跃</t>
  </si>
  <si>
    <t>360721201********1</t>
  </si>
  <si>
    <t>冯*蕾</t>
  </si>
  <si>
    <t>460006199********7</t>
  </si>
  <si>
    <t>BHR00452435</t>
  </si>
  <si>
    <t>邝*勇</t>
  </si>
  <si>
    <t>431022198********7</t>
  </si>
  <si>
    <t>BHR00453466</t>
  </si>
  <si>
    <t>邓*燕</t>
  </si>
  <si>
    <t>431024198********8</t>
  </si>
  <si>
    <t>邝*蕾</t>
  </si>
  <si>
    <t>431022201********7</t>
  </si>
  <si>
    <t>邝*灵</t>
  </si>
  <si>
    <t>左*</t>
  </si>
  <si>
    <t>610422199********5</t>
  </si>
  <si>
    <t>BHR00453542</t>
  </si>
  <si>
    <t>张*婷</t>
  </si>
  <si>
    <t>350624199********1</t>
  </si>
  <si>
    <t>BHR00453896</t>
  </si>
  <si>
    <t>邹*辉</t>
  </si>
  <si>
    <t>邹*一</t>
  </si>
  <si>
    <t>孙*文</t>
  </si>
  <si>
    <t>360731199********4</t>
  </si>
  <si>
    <t>BHR00454766</t>
  </si>
  <si>
    <t>谢*华</t>
  </si>
  <si>
    <t>孙*玥</t>
  </si>
  <si>
    <t>360731201********4</t>
  </si>
  <si>
    <t>孙*夕</t>
  </si>
  <si>
    <t>360731201********6</t>
  </si>
  <si>
    <t>姚*灶</t>
  </si>
  <si>
    <t>440582199********1</t>
  </si>
  <si>
    <t>BHR00455348</t>
  </si>
  <si>
    <t>潘*婷</t>
  </si>
  <si>
    <t>440507199********8</t>
  </si>
  <si>
    <t>441481198********8</t>
  </si>
  <si>
    <t>BHR00455831</t>
  </si>
  <si>
    <t>421081197********1</t>
  </si>
  <si>
    <t>BHR00456538</t>
  </si>
  <si>
    <t>张*强</t>
  </si>
  <si>
    <t>422424197********4</t>
  </si>
  <si>
    <t>421081200********0</t>
  </si>
  <si>
    <t>李*猛</t>
  </si>
  <si>
    <t>450981198********4</t>
  </si>
  <si>
    <t>BHR00457144</t>
  </si>
  <si>
    <t>杨*萍</t>
  </si>
  <si>
    <t>450981199********X</t>
  </si>
  <si>
    <t>李*明</t>
  </si>
  <si>
    <t>李*仪</t>
  </si>
  <si>
    <t>450981201********8</t>
  </si>
  <si>
    <t>511025199********1</t>
  </si>
  <si>
    <t>BHR00457224</t>
  </si>
  <si>
    <t>郑*娜</t>
  </si>
  <si>
    <t>441423199********X</t>
  </si>
  <si>
    <t>BHR00457334</t>
  </si>
  <si>
    <t>陈*泉</t>
  </si>
  <si>
    <t>350524199********9</t>
  </si>
  <si>
    <t>BHR00457479</t>
  </si>
  <si>
    <t>洪*燕</t>
  </si>
  <si>
    <t>350583199********1</t>
  </si>
  <si>
    <t>350524201********6</t>
  </si>
  <si>
    <t>张*亮</t>
  </si>
  <si>
    <t>362334198********0</t>
  </si>
  <si>
    <t>BHR00457709</t>
  </si>
  <si>
    <t>吴*纯</t>
  </si>
  <si>
    <t>445221198********7</t>
  </si>
  <si>
    <t>张*悦</t>
  </si>
  <si>
    <t>361130201********5</t>
  </si>
  <si>
    <t>441322199********3</t>
  </si>
  <si>
    <t>BHR00458128</t>
  </si>
  <si>
    <t>2024/1/4购买政策性住房，2024年2月起停发补贴</t>
  </si>
  <si>
    <t>450221199********7</t>
  </si>
  <si>
    <t>林*芳</t>
  </si>
  <si>
    <t>441423198********3</t>
  </si>
  <si>
    <t>BHR00458523</t>
  </si>
  <si>
    <t>陈*宇</t>
  </si>
  <si>
    <t>农*坚</t>
  </si>
  <si>
    <t>452133199********X</t>
  </si>
  <si>
    <t>BHR00459110</t>
  </si>
  <si>
    <t>梁*明</t>
  </si>
  <si>
    <t>胡*红</t>
  </si>
  <si>
    <t>430422199********5</t>
  </si>
  <si>
    <t>BHR00459598</t>
  </si>
  <si>
    <t>奉*颖</t>
  </si>
  <si>
    <t>431121198********X</t>
  </si>
  <si>
    <t>奉*轩</t>
  </si>
  <si>
    <t>431121201********8</t>
  </si>
  <si>
    <t>奉*瑶</t>
  </si>
  <si>
    <t>431121202********1</t>
  </si>
  <si>
    <t>兰*</t>
  </si>
  <si>
    <t>430527198********9</t>
  </si>
  <si>
    <t>BHR00459655</t>
  </si>
  <si>
    <t>431024198********5</t>
  </si>
  <si>
    <t>李*萱</t>
  </si>
  <si>
    <t>431024201********0</t>
  </si>
  <si>
    <t>李*恩</t>
  </si>
  <si>
    <t>杨*琴</t>
  </si>
  <si>
    <t>440223198********4</t>
  </si>
  <si>
    <t>BHR00459995</t>
  </si>
  <si>
    <t>刘*桥</t>
  </si>
  <si>
    <t>440222197********0</t>
  </si>
  <si>
    <t>440222200********4</t>
  </si>
  <si>
    <t>刘*羽</t>
  </si>
  <si>
    <t>440222201********X</t>
  </si>
  <si>
    <t>严*力</t>
  </si>
  <si>
    <t>441623199********9</t>
  </si>
  <si>
    <t>BHR00460315</t>
  </si>
  <si>
    <t>李*双</t>
  </si>
  <si>
    <t>610122199********X</t>
  </si>
  <si>
    <t>严*敏</t>
  </si>
  <si>
    <t>441623201********3</t>
  </si>
  <si>
    <t>彭*娜</t>
  </si>
  <si>
    <t>430525198********2</t>
  </si>
  <si>
    <t>BHR00460490</t>
  </si>
  <si>
    <t>林*函</t>
  </si>
  <si>
    <t>430503201********7</t>
  </si>
  <si>
    <t>陈*琳</t>
  </si>
  <si>
    <t>431121199********6</t>
  </si>
  <si>
    <t>BHR00460666</t>
  </si>
  <si>
    <t>王*林</t>
  </si>
  <si>
    <t>431121199********9</t>
  </si>
  <si>
    <t>王*锦</t>
  </si>
  <si>
    <t>陈*玉</t>
  </si>
  <si>
    <t>445222199********X</t>
  </si>
  <si>
    <t>BHR00460683</t>
  </si>
  <si>
    <t>陈*雄</t>
  </si>
  <si>
    <t>445202198********8</t>
  </si>
  <si>
    <t>但*玫</t>
  </si>
  <si>
    <t>422324198********2</t>
  </si>
  <si>
    <t>BHR00460917</t>
  </si>
  <si>
    <t>梁*杰</t>
  </si>
  <si>
    <t>440306200********8</t>
  </si>
  <si>
    <t>虞*彤</t>
  </si>
  <si>
    <t>廖*梅</t>
  </si>
  <si>
    <t>450924199********4</t>
  </si>
  <si>
    <t>BHR00462239</t>
  </si>
  <si>
    <t>赖*雯</t>
  </si>
  <si>
    <t>440982199********3</t>
  </si>
  <si>
    <t>BHR00462744</t>
  </si>
  <si>
    <t>梁*</t>
  </si>
  <si>
    <t>440982199********6</t>
  </si>
  <si>
    <t>李*转</t>
  </si>
  <si>
    <t>441581199********7</t>
  </si>
  <si>
    <t>BHR00463116</t>
  </si>
  <si>
    <t>李*舜</t>
  </si>
  <si>
    <t>441522199********3</t>
  </si>
  <si>
    <t>李*初</t>
  </si>
  <si>
    <t>420923199********2</t>
  </si>
  <si>
    <t>BHR00463445</t>
  </si>
  <si>
    <t>宋*浩</t>
  </si>
  <si>
    <t>420923199********X</t>
  </si>
  <si>
    <t>宋*宸</t>
  </si>
  <si>
    <t>420923201********0</t>
  </si>
  <si>
    <t>邓*基</t>
  </si>
  <si>
    <t>440682198********6</t>
  </si>
  <si>
    <t>BHR00463515</t>
  </si>
  <si>
    <t>谢*娥</t>
  </si>
  <si>
    <t>441781198********5</t>
  </si>
  <si>
    <t>邓*仪</t>
  </si>
  <si>
    <t>邓*玲</t>
  </si>
  <si>
    <t>440605201********0</t>
  </si>
  <si>
    <t>梁*键</t>
  </si>
  <si>
    <t>440306197********2</t>
  </si>
  <si>
    <t>BHR00463602</t>
  </si>
  <si>
    <t>342221198********1</t>
  </si>
  <si>
    <t>BHR00463788</t>
  </si>
  <si>
    <t>马*妍</t>
  </si>
  <si>
    <t>440304200********3</t>
  </si>
  <si>
    <t>许*均</t>
  </si>
  <si>
    <t>510922197********1</t>
  </si>
  <si>
    <t>BHR00463973</t>
  </si>
  <si>
    <t>谢*红</t>
  </si>
  <si>
    <t>510722197********1</t>
  </si>
  <si>
    <t>许*灵</t>
  </si>
  <si>
    <t>510922201********4</t>
  </si>
  <si>
    <t>李*怡</t>
  </si>
  <si>
    <t>445302198********3</t>
  </si>
  <si>
    <t>BHR00464044</t>
  </si>
  <si>
    <t>钟*妍</t>
  </si>
  <si>
    <t>360727201********5</t>
  </si>
  <si>
    <t>张*忠</t>
  </si>
  <si>
    <t>411325198********3</t>
  </si>
  <si>
    <t>BHR00464328</t>
  </si>
  <si>
    <t>田*娅</t>
  </si>
  <si>
    <t>411325198********1</t>
  </si>
  <si>
    <t>张*樱</t>
  </si>
  <si>
    <t>411328201********8</t>
  </si>
  <si>
    <t>张*伟</t>
  </si>
  <si>
    <t>411328201********1</t>
  </si>
  <si>
    <t>蒙*贤</t>
  </si>
  <si>
    <t>BHR00464498</t>
  </si>
  <si>
    <t>王*龙</t>
  </si>
  <si>
    <t>450924199********5</t>
  </si>
  <si>
    <t>王*涵</t>
  </si>
  <si>
    <t>450924202********8</t>
  </si>
  <si>
    <t>赵*生</t>
  </si>
  <si>
    <t>510704199********4</t>
  </si>
  <si>
    <t>BHR00464535</t>
  </si>
  <si>
    <t>蔡*铃</t>
  </si>
  <si>
    <t>440582199********9</t>
  </si>
  <si>
    <t>吴*玲</t>
  </si>
  <si>
    <t>340826198********2</t>
  </si>
  <si>
    <t>BHR00464700</t>
  </si>
  <si>
    <t>吴*峰</t>
  </si>
  <si>
    <t>340826201********0</t>
  </si>
  <si>
    <t>吴*明</t>
  </si>
  <si>
    <t>440981198********3</t>
  </si>
  <si>
    <t>BHR00464989</t>
  </si>
  <si>
    <t>郑*涛</t>
  </si>
  <si>
    <t>BHR00465577</t>
  </si>
  <si>
    <t>2024/1/20购买商品房，2024年2月起停发补贴</t>
  </si>
  <si>
    <t>郑*航</t>
  </si>
  <si>
    <t>郑*帆</t>
  </si>
  <si>
    <t>聂*文</t>
  </si>
  <si>
    <t>622322199********7</t>
  </si>
  <si>
    <t>BHR00466554</t>
  </si>
  <si>
    <t>宿*颖</t>
  </si>
  <si>
    <t>370784199********4</t>
  </si>
  <si>
    <t>程*</t>
  </si>
  <si>
    <t>430681199********7</t>
  </si>
  <si>
    <t>BHR00467081</t>
  </si>
  <si>
    <t>邱*</t>
  </si>
  <si>
    <t>430921198********6</t>
  </si>
  <si>
    <t>邱*晨</t>
  </si>
  <si>
    <t>430921201********2</t>
  </si>
  <si>
    <t>陈*健</t>
  </si>
  <si>
    <t>440306199********3</t>
  </si>
  <si>
    <t>BHR00467574</t>
  </si>
  <si>
    <t>周*蓝</t>
  </si>
  <si>
    <t>441424199********0</t>
  </si>
  <si>
    <t>510321198********9</t>
  </si>
  <si>
    <t>BHR00467597</t>
  </si>
  <si>
    <t>510623198********6</t>
  </si>
  <si>
    <t>陈*婧</t>
  </si>
  <si>
    <t>510623201********7</t>
  </si>
  <si>
    <t>朱*丹</t>
  </si>
  <si>
    <t>360733199********4</t>
  </si>
  <si>
    <t>BHR00468042</t>
  </si>
  <si>
    <t>441424198********2</t>
  </si>
  <si>
    <t>BHR00468574</t>
  </si>
  <si>
    <t>刘*仲</t>
  </si>
  <si>
    <t>刘*峰</t>
  </si>
  <si>
    <t>441481201********0</t>
  </si>
  <si>
    <t>刘*钥</t>
  </si>
  <si>
    <t>441481201********8</t>
  </si>
  <si>
    <t>刘*嫣</t>
  </si>
  <si>
    <t>高*玲</t>
  </si>
  <si>
    <t>342921198********2</t>
  </si>
  <si>
    <t>BHR00468684</t>
  </si>
  <si>
    <t>622827198********6</t>
  </si>
  <si>
    <t>张*轩</t>
  </si>
  <si>
    <t>621027201********0</t>
  </si>
  <si>
    <t>张*雅</t>
  </si>
  <si>
    <t>621027201********9</t>
  </si>
  <si>
    <t>苏*朝</t>
  </si>
  <si>
    <t>452524198********7</t>
  </si>
  <si>
    <t>BHR00469586</t>
  </si>
  <si>
    <t>廖*萍</t>
  </si>
  <si>
    <t>450821198********7</t>
  </si>
  <si>
    <t>苏*兴</t>
  </si>
  <si>
    <t>450821201********8</t>
  </si>
  <si>
    <t>廖*乐</t>
  </si>
  <si>
    <t>450821201********5</t>
  </si>
  <si>
    <t>甘*君</t>
  </si>
  <si>
    <t>441621199********9</t>
  </si>
  <si>
    <t>BHR00469833</t>
  </si>
  <si>
    <t>邬*</t>
  </si>
  <si>
    <t>441302199********7</t>
  </si>
  <si>
    <t>邬*瑶</t>
  </si>
  <si>
    <t>441302202********9</t>
  </si>
  <si>
    <t>曾*叶</t>
  </si>
  <si>
    <t>430523198********1</t>
  </si>
  <si>
    <t>BHR00470063</t>
  </si>
  <si>
    <t>430722198********8</t>
  </si>
  <si>
    <t>蒋*仪</t>
  </si>
  <si>
    <t>蒋*毫</t>
  </si>
  <si>
    <t>430523201********8</t>
  </si>
  <si>
    <t>胡*珠</t>
  </si>
  <si>
    <t>362522198********7</t>
  </si>
  <si>
    <t>BHR00470468</t>
  </si>
  <si>
    <t>游*</t>
  </si>
  <si>
    <t>362502198********1</t>
  </si>
  <si>
    <t>游*悦</t>
  </si>
  <si>
    <t>361002201********4</t>
  </si>
  <si>
    <t>511602198********3</t>
  </si>
  <si>
    <t>BHR00470544</t>
  </si>
  <si>
    <t>李*静</t>
  </si>
  <si>
    <t>511602198********8</t>
  </si>
  <si>
    <t>张*尧</t>
  </si>
  <si>
    <t>510114201********6</t>
  </si>
  <si>
    <t>万*燕</t>
  </si>
  <si>
    <t>411381198********3</t>
  </si>
  <si>
    <t>BHR00472456</t>
  </si>
  <si>
    <t>李*祥</t>
  </si>
  <si>
    <t>412924196********9</t>
  </si>
  <si>
    <t>郑*武</t>
  </si>
  <si>
    <t>445122199********1</t>
  </si>
  <si>
    <t>BHR00472506</t>
  </si>
  <si>
    <t>康*玲</t>
  </si>
  <si>
    <t>庞*伟</t>
  </si>
  <si>
    <t>440804198********4</t>
  </si>
  <si>
    <t>BHR00472754</t>
  </si>
  <si>
    <t>张*梅</t>
  </si>
  <si>
    <t>440982198********X</t>
  </si>
  <si>
    <t>庞*雯</t>
  </si>
  <si>
    <t>440804201********7</t>
  </si>
  <si>
    <t>庞*弘</t>
  </si>
  <si>
    <t>440804202********5</t>
  </si>
  <si>
    <t>李*新</t>
  </si>
  <si>
    <t>431102198********8</t>
  </si>
  <si>
    <t>BHR00472929</t>
  </si>
  <si>
    <t>王*霞</t>
  </si>
  <si>
    <t>421181198********1</t>
  </si>
  <si>
    <t>王*磊</t>
  </si>
  <si>
    <t>421181201********3</t>
  </si>
  <si>
    <t>李*茵</t>
  </si>
  <si>
    <t>431102201********0</t>
  </si>
  <si>
    <t>车*玲</t>
  </si>
  <si>
    <t>620522199********X</t>
  </si>
  <si>
    <t>BHR00473447</t>
  </si>
  <si>
    <t>丁*强</t>
  </si>
  <si>
    <t>622922199********9</t>
  </si>
  <si>
    <t>丁*水</t>
  </si>
  <si>
    <t>362426199********2</t>
  </si>
  <si>
    <t>BHR00473527</t>
  </si>
  <si>
    <t>362426199********3</t>
  </si>
  <si>
    <t>郑*瑜</t>
  </si>
  <si>
    <t>500225198********7</t>
  </si>
  <si>
    <t>BHR00474395</t>
  </si>
  <si>
    <t>612524198********6</t>
  </si>
  <si>
    <t>BHR00475640</t>
  </si>
  <si>
    <t>朱*勇</t>
  </si>
  <si>
    <t>612524198********9</t>
  </si>
  <si>
    <t>胡*欣</t>
  </si>
  <si>
    <t>胡*琪</t>
  </si>
  <si>
    <t>611023201********1</t>
  </si>
  <si>
    <t>谢*翎</t>
  </si>
  <si>
    <t>440306198********6</t>
  </si>
  <si>
    <t>BHR00475877</t>
  </si>
  <si>
    <t>李*娟</t>
  </si>
  <si>
    <t>452124198********7</t>
  </si>
  <si>
    <t>BHR00475880</t>
  </si>
  <si>
    <t>刘*刚</t>
  </si>
  <si>
    <t>刘*双</t>
  </si>
  <si>
    <t>420984201********5</t>
  </si>
  <si>
    <t>郭*敏</t>
  </si>
  <si>
    <t>445221198********X</t>
  </si>
  <si>
    <t>BHR00476008</t>
  </si>
  <si>
    <t>420982199********7</t>
  </si>
  <si>
    <t>BHR00476313</t>
  </si>
  <si>
    <t>张*丹</t>
  </si>
  <si>
    <t>440982199********4</t>
  </si>
  <si>
    <t>王*凌</t>
  </si>
  <si>
    <t>420982202********2</t>
  </si>
  <si>
    <t>张*枫</t>
  </si>
  <si>
    <t>421023198********9</t>
  </si>
  <si>
    <t>BHR00476331</t>
  </si>
  <si>
    <t>421023199********8</t>
  </si>
  <si>
    <t>张*浩</t>
  </si>
  <si>
    <t>421023201********6</t>
  </si>
  <si>
    <t>叶*容</t>
  </si>
  <si>
    <t>440921199********4</t>
  </si>
  <si>
    <t>BHR00476813</t>
  </si>
  <si>
    <t>王*亮</t>
  </si>
  <si>
    <t>360702199********7</t>
  </si>
  <si>
    <t>BHR00478643</t>
  </si>
  <si>
    <t>360702199********0</t>
  </si>
  <si>
    <t>王*宬</t>
  </si>
  <si>
    <t>360702201********X</t>
  </si>
  <si>
    <t>黄*纯</t>
  </si>
  <si>
    <t>445221199********8</t>
  </si>
  <si>
    <t>BHR00478752</t>
  </si>
  <si>
    <t>陈*贵</t>
  </si>
  <si>
    <t>440882198********6</t>
  </si>
  <si>
    <t>BHR00479353</t>
  </si>
  <si>
    <t>李*雯</t>
  </si>
  <si>
    <t>陈*堃</t>
  </si>
  <si>
    <t>440882201********4</t>
  </si>
  <si>
    <t>陈*耀</t>
  </si>
  <si>
    <t>440882201********3</t>
  </si>
  <si>
    <t>何*春</t>
  </si>
  <si>
    <t>421123198********9</t>
  </si>
  <si>
    <t>BHR00481694</t>
  </si>
  <si>
    <t>2024年1月申请放弃补租，2024年1月起停发补贴</t>
  </si>
  <si>
    <t>何*煜</t>
  </si>
  <si>
    <t>421123201********7</t>
  </si>
  <si>
    <t>何*宇</t>
  </si>
  <si>
    <t>唐*林</t>
  </si>
  <si>
    <t>431222198********5</t>
  </si>
  <si>
    <t>BHR00482394</t>
  </si>
  <si>
    <t>431222198********4</t>
  </si>
  <si>
    <t>姚*昊</t>
  </si>
  <si>
    <t>姚*玥</t>
  </si>
  <si>
    <t>431222201********4</t>
  </si>
  <si>
    <t>430526198********0</t>
  </si>
  <si>
    <t>BHR00483335</t>
  </si>
  <si>
    <t>魏*平</t>
  </si>
  <si>
    <t>360427197********3</t>
  </si>
  <si>
    <t>魏*明</t>
  </si>
  <si>
    <t>360427200********4</t>
  </si>
  <si>
    <t>魏**然</t>
  </si>
  <si>
    <t>360427201********4</t>
  </si>
  <si>
    <t>429004198********9</t>
  </si>
  <si>
    <t>BHR00483375</t>
  </si>
  <si>
    <t>朱*婷</t>
  </si>
  <si>
    <t>450923199********4</t>
  </si>
  <si>
    <t>肖*墨</t>
  </si>
  <si>
    <t>郭*健</t>
  </si>
  <si>
    <t>441422198********7</t>
  </si>
  <si>
    <t>BHR00485698</t>
  </si>
  <si>
    <t>季*玲</t>
  </si>
  <si>
    <t>420921198********3</t>
  </si>
  <si>
    <t>郭*洤</t>
  </si>
  <si>
    <t>郭*玺</t>
  </si>
  <si>
    <t>邱*偲</t>
  </si>
  <si>
    <t>BHR00485938</t>
  </si>
  <si>
    <t>441622199********9</t>
  </si>
  <si>
    <t>曾*宜</t>
  </si>
  <si>
    <t>曾*煌</t>
  </si>
  <si>
    <t>BHR00486626</t>
  </si>
  <si>
    <t>补充公示，原结果名单未公示该家庭信息，实际为已签订补租协议家庭。</t>
  </si>
  <si>
    <t>421022198********2</t>
  </si>
  <si>
    <t>任*欣</t>
  </si>
  <si>
    <t>421022201********6</t>
  </si>
  <si>
    <t>任*杰</t>
  </si>
  <si>
    <t>421022201********0</t>
  </si>
  <si>
    <t>蔡*爽</t>
  </si>
  <si>
    <t>445221198********4</t>
  </si>
  <si>
    <t>BHR00486739</t>
  </si>
  <si>
    <t>邓*星</t>
  </si>
  <si>
    <t>360730199********8</t>
  </si>
  <si>
    <t>邓*轩</t>
  </si>
  <si>
    <t>440305201********8</t>
  </si>
  <si>
    <t>140430199********4</t>
  </si>
  <si>
    <t>BHR00486775</t>
  </si>
  <si>
    <t>刘*升</t>
  </si>
  <si>
    <t>140430199********8</t>
  </si>
  <si>
    <t>刘*言</t>
  </si>
  <si>
    <t>汤*鹏</t>
  </si>
  <si>
    <t>362201199********5</t>
  </si>
  <si>
    <t>BHR00487865</t>
  </si>
  <si>
    <t>362201199********8</t>
  </si>
  <si>
    <t>汤*雨</t>
  </si>
  <si>
    <t>360902201********4</t>
  </si>
  <si>
    <t>汤*羽</t>
  </si>
  <si>
    <t>429001198********4</t>
  </si>
  <si>
    <t>BHR00487878</t>
  </si>
  <si>
    <t>沈*漫</t>
  </si>
  <si>
    <t>马*一</t>
  </si>
  <si>
    <t>421302201********9</t>
  </si>
  <si>
    <t>马*潇</t>
  </si>
  <si>
    <t>421321202********7</t>
  </si>
  <si>
    <t>440921199********7</t>
  </si>
  <si>
    <t>BHR00488713</t>
  </si>
  <si>
    <t>谭*真</t>
  </si>
  <si>
    <t>431102199********0</t>
  </si>
  <si>
    <t>BHR00489094</t>
  </si>
  <si>
    <t>362202198********8</t>
  </si>
  <si>
    <t>周*毓</t>
  </si>
  <si>
    <t>360981201********4</t>
  </si>
  <si>
    <t>钟*钦</t>
  </si>
  <si>
    <t>441522199********4</t>
  </si>
  <si>
    <t>BHR00489428</t>
  </si>
  <si>
    <t>张*玉</t>
  </si>
  <si>
    <t>441422199********2</t>
  </si>
  <si>
    <t>BHR00490539</t>
  </si>
  <si>
    <t>刘*炜</t>
  </si>
  <si>
    <t>刘*宇</t>
  </si>
  <si>
    <t>441422201********1</t>
  </si>
  <si>
    <t>441422201********0</t>
  </si>
  <si>
    <t>潘*妃</t>
  </si>
  <si>
    <t>450122198********0</t>
  </si>
  <si>
    <t>BHR00491567</t>
  </si>
  <si>
    <t>罗*兮</t>
  </si>
  <si>
    <t>450110201********2</t>
  </si>
  <si>
    <t>韦*延</t>
  </si>
  <si>
    <t>440921199********2</t>
  </si>
  <si>
    <t>BHR00494195</t>
  </si>
  <si>
    <t>440921198********X</t>
  </si>
  <si>
    <t>刘*颉</t>
  </si>
  <si>
    <t>440305201********6</t>
  </si>
  <si>
    <t>刘*阳</t>
  </si>
  <si>
    <t>440305202********6</t>
  </si>
  <si>
    <t>石*梅</t>
  </si>
  <si>
    <t>372925198********9</t>
  </si>
  <si>
    <t>BHR00494436</t>
  </si>
  <si>
    <t>刘*明</t>
  </si>
  <si>
    <t>372925198********6</t>
  </si>
  <si>
    <t>刘*硕</t>
  </si>
  <si>
    <t>张*英</t>
  </si>
  <si>
    <t>440304199********9</t>
  </si>
  <si>
    <t>BHR00495852</t>
  </si>
  <si>
    <t>刘*仿</t>
  </si>
  <si>
    <t>441625198********0</t>
  </si>
  <si>
    <t>刘*敏</t>
  </si>
  <si>
    <t>付*焱</t>
  </si>
  <si>
    <t>430525199********4</t>
  </si>
  <si>
    <t>BHR00496639</t>
  </si>
  <si>
    <t>李*达</t>
  </si>
  <si>
    <t>430525198********0</t>
  </si>
  <si>
    <t>李*赋</t>
  </si>
  <si>
    <t>430525201********0</t>
  </si>
  <si>
    <t>刘*欢</t>
  </si>
  <si>
    <t>430426199********5</t>
  </si>
  <si>
    <t>BHR00496667</t>
  </si>
  <si>
    <t>2023/12/15购买商品房，2024年1月起停发补贴</t>
  </si>
  <si>
    <t>曾*伟</t>
  </si>
  <si>
    <t>翁*康</t>
  </si>
  <si>
    <t>445381199********2</t>
  </si>
  <si>
    <t>BHR00497313</t>
  </si>
  <si>
    <t>430381198********2</t>
  </si>
  <si>
    <t>BHR00498238</t>
  </si>
  <si>
    <t>曾*霞</t>
  </si>
  <si>
    <t>441223199********5</t>
  </si>
  <si>
    <t>陈*霖</t>
  </si>
  <si>
    <t>430381201********6</t>
  </si>
  <si>
    <t>430412198********3</t>
  </si>
  <si>
    <t>BHR00498392</t>
  </si>
  <si>
    <t>430423198********6</t>
  </si>
  <si>
    <t>陈*怡</t>
  </si>
  <si>
    <t>430412201********0</t>
  </si>
  <si>
    <t>陈*如</t>
  </si>
  <si>
    <t>430412201********4</t>
  </si>
  <si>
    <t>何*麟</t>
  </si>
  <si>
    <t>441624199********X</t>
  </si>
  <si>
    <t>BHR00498735</t>
  </si>
  <si>
    <t>毛*彬</t>
  </si>
  <si>
    <t>452224198********8</t>
  </si>
  <si>
    <t>BHR00498804</t>
  </si>
  <si>
    <t>黄*杰</t>
  </si>
  <si>
    <t>452723197********1</t>
  </si>
  <si>
    <t>黄*思</t>
  </si>
  <si>
    <t>451225200********X</t>
  </si>
  <si>
    <t>黄*铭</t>
  </si>
  <si>
    <t>451225201********4</t>
  </si>
  <si>
    <t>戚*瑜</t>
  </si>
  <si>
    <t>450922199********3</t>
  </si>
  <si>
    <t>BHR00499332</t>
  </si>
  <si>
    <t>刘*栋</t>
  </si>
  <si>
    <t>刘*斯</t>
  </si>
  <si>
    <t>钟*明</t>
  </si>
  <si>
    <t>430581198********1</t>
  </si>
  <si>
    <t>BHR00499381</t>
  </si>
  <si>
    <t>张*珊</t>
  </si>
  <si>
    <t>445122199********6</t>
  </si>
  <si>
    <t>钟*淇</t>
  </si>
  <si>
    <t>苗*</t>
  </si>
  <si>
    <t>420683198********9</t>
  </si>
  <si>
    <t>BHR00499561</t>
  </si>
  <si>
    <t>彭*荣</t>
  </si>
  <si>
    <t>430981198********3</t>
  </si>
  <si>
    <t>苗*岚</t>
  </si>
  <si>
    <t>420683201********4</t>
  </si>
  <si>
    <t>贾*松</t>
  </si>
  <si>
    <t>410222198********4</t>
  </si>
  <si>
    <t>BHR00499656</t>
  </si>
  <si>
    <t>耿*慧</t>
  </si>
  <si>
    <t>410222199********0</t>
  </si>
  <si>
    <t>贾*桐</t>
  </si>
  <si>
    <t>410222201********0</t>
  </si>
  <si>
    <t>李*妮</t>
  </si>
  <si>
    <t>420683198********8</t>
  </si>
  <si>
    <t>BHR00499761</t>
  </si>
  <si>
    <t>熊*锐</t>
  </si>
  <si>
    <t>420683201********8</t>
  </si>
  <si>
    <t>362429198********3</t>
  </si>
  <si>
    <t>BHR00499814</t>
  </si>
  <si>
    <t>尹*媛</t>
  </si>
  <si>
    <t>362430198********8</t>
  </si>
  <si>
    <t>王*仪</t>
  </si>
  <si>
    <t>360829202********7</t>
  </si>
  <si>
    <t>黄*荣</t>
  </si>
  <si>
    <t>452225198********5</t>
  </si>
  <si>
    <t>BHR00499820</t>
  </si>
  <si>
    <t>苏*斌</t>
  </si>
  <si>
    <t>452225198********7</t>
  </si>
  <si>
    <t>苏*晨</t>
  </si>
  <si>
    <t>451323201********X</t>
  </si>
  <si>
    <t>苏*宁</t>
  </si>
  <si>
    <t>451323202********3</t>
  </si>
  <si>
    <t>罗*慧</t>
  </si>
  <si>
    <t>450881198********X</t>
  </si>
  <si>
    <t>BHR00500103</t>
  </si>
  <si>
    <t>陈*海</t>
  </si>
  <si>
    <t>450881199********2</t>
  </si>
  <si>
    <t>魏*玲</t>
  </si>
  <si>
    <t>612401198********7</t>
  </si>
  <si>
    <t>BHR00500161</t>
  </si>
  <si>
    <t>徐*马</t>
  </si>
  <si>
    <t>612422198********4</t>
  </si>
  <si>
    <t>徐*珩</t>
  </si>
  <si>
    <t>梁*愉</t>
  </si>
  <si>
    <t>BHR00500179</t>
  </si>
  <si>
    <t>麦*柱</t>
  </si>
  <si>
    <t>麦*晞</t>
  </si>
  <si>
    <t>麦*宁</t>
  </si>
  <si>
    <t>440902199********3</t>
  </si>
  <si>
    <t>BHR00500303</t>
  </si>
  <si>
    <t>2024/3/11购买政策性住房，2024年4月起停发补贴</t>
  </si>
  <si>
    <t>劳*瑜</t>
  </si>
  <si>
    <t>吴*伶</t>
  </si>
  <si>
    <t>吴*丞</t>
  </si>
  <si>
    <t>440902201********3</t>
  </si>
  <si>
    <t>邱*龙</t>
  </si>
  <si>
    <t>432503198********1</t>
  </si>
  <si>
    <t>BHR00501175</t>
  </si>
  <si>
    <t>夏*</t>
  </si>
  <si>
    <t>夏*峥</t>
  </si>
  <si>
    <t>431382201********6</t>
  </si>
  <si>
    <t>夏*艳</t>
  </si>
  <si>
    <t>431382201********0</t>
  </si>
  <si>
    <t>来*</t>
  </si>
  <si>
    <t>612321199********6</t>
  </si>
  <si>
    <t>BHR00501379</t>
  </si>
  <si>
    <t>桂*</t>
  </si>
  <si>
    <t>421127199********1</t>
  </si>
  <si>
    <t>桂*钰</t>
  </si>
  <si>
    <t>宋*丹</t>
  </si>
  <si>
    <t>420983198********9</t>
  </si>
  <si>
    <t>BHR00501624</t>
  </si>
  <si>
    <t>文*彪</t>
  </si>
  <si>
    <t>421127198********5</t>
  </si>
  <si>
    <t>文*悦</t>
  </si>
  <si>
    <t>421127201********4</t>
  </si>
  <si>
    <t>陈*丽</t>
  </si>
  <si>
    <t>BHR00501952</t>
  </si>
  <si>
    <t>段*林</t>
  </si>
  <si>
    <t>430481198********7</t>
  </si>
  <si>
    <t>BHR00502230</t>
  </si>
  <si>
    <t>蒋*梅</t>
  </si>
  <si>
    <t>430481198********0</t>
  </si>
  <si>
    <t>段*康</t>
  </si>
  <si>
    <t>段*杰</t>
  </si>
  <si>
    <t>430481201********6</t>
  </si>
  <si>
    <t>庄*娟</t>
  </si>
  <si>
    <t>460034199********3</t>
  </si>
  <si>
    <t>BHR00502549</t>
  </si>
  <si>
    <t>龚*生</t>
  </si>
  <si>
    <t>龚*慈</t>
  </si>
  <si>
    <t>李*珠</t>
  </si>
  <si>
    <t>BHR00502608</t>
  </si>
  <si>
    <t>申请人已婚，未申报婚姻信息,待核实后发放</t>
  </si>
  <si>
    <t>430722198********5</t>
  </si>
  <si>
    <t>BHR00502929</t>
  </si>
  <si>
    <t>沈*</t>
  </si>
  <si>
    <t>430781199********6</t>
  </si>
  <si>
    <t>沈*成</t>
  </si>
  <si>
    <t>430781202********7</t>
  </si>
  <si>
    <t>陆*</t>
  </si>
  <si>
    <t>440921199********5</t>
  </si>
  <si>
    <t>BHR00503273</t>
  </si>
  <si>
    <t>吴*聪</t>
  </si>
  <si>
    <t>陈*安</t>
  </si>
  <si>
    <t>610528198********1</t>
  </si>
  <si>
    <t>BHR00503470</t>
  </si>
  <si>
    <t>2024/1/19购买政策性住房，2024年2月起停发补贴</t>
  </si>
  <si>
    <t>袁*妮</t>
  </si>
  <si>
    <t>610324198********1</t>
  </si>
  <si>
    <t>440305201********4</t>
  </si>
  <si>
    <t>陈*炜</t>
  </si>
  <si>
    <t>420982198********6</t>
  </si>
  <si>
    <t>BHR00503587</t>
  </si>
  <si>
    <t>411523199********4</t>
  </si>
  <si>
    <t>朱*瑾</t>
  </si>
  <si>
    <t>440305202********7</t>
  </si>
  <si>
    <t>420822198********9</t>
  </si>
  <si>
    <t>BHR00503710</t>
  </si>
  <si>
    <t>张*瑞</t>
  </si>
  <si>
    <t>413026199********1</t>
  </si>
  <si>
    <t>刘*雅</t>
  </si>
  <si>
    <t>420822201********X</t>
  </si>
  <si>
    <t>刘*茗</t>
  </si>
  <si>
    <t>420822202********7</t>
  </si>
  <si>
    <t>BHR00504314</t>
  </si>
  <si>
    <t>陈*锋</t>
  </si>
  <si>
    <t>440982198********4</t>
  </si>
  <si>
    <t>陈*盛</t>
  </si>
  <si>
    <t>陈*荧</t>
  </si>
  <si>
    <t>440982201********2</t>
  </si>
  <si>
    <t>陈*桦</t>
  </si>
  <si>
    <t>440982201********1</t>
  </si>
  <si>
    <t>程*林</t>
  </si>
  <si>
    <t>421181199********6</t>
  </si>
  <si>
    <t>BHR00506713</t>
  </si>
  <si>
    <t>帅*红</t>
  </si>
  <si>
    <t>421181199********7</t>
  </si>
  <si>
    <t>程*馨</t>
  </si>
  <si>
    <t>421181201********0</t>
  </si>
  <si>
    <t>程*睿</t>
  </si>
  <si>
    <t>421181201********1</t>
  </si>
  <si>
    <t>430502198********3</t>
  </si>
  <si>
    <t>BHR00507208</t>
  </si>
  <si>
    <t>梁*伟</t>
  </si>
  <si>
    <t>450305197********2</t>
  </si>
  <si>
    <t>梁*晨</t>
  </si>
  <si>
    <t>450924201********7</t>
  </si>
  <si>
    <t>袁*霞</t>
  </si>
  <si>
    <t>440823199********0</t>
  </si>
  <si>
    <t>BHR00508232</t>
  </si>
  <si>
    <t>罗*静</t>
  </si>
  <si>
    <t>441622198********X</t>
  </si>
  <si>
    <t>BHR00508336</t>
  </si>
  <si>
    <t>陈*阳</t>
  </si>
  <si>
    <t>陈*星</t>
  </si>
  <si>
    <t>441622201********7</t>
  </si>
  <si>
    <t>李*丰</t>
  </si>
  <si>
    <t>441422197********0</t>
  </si>
  <si>
    <t>BHR00509491</t>
  </si>
  <si>
    <t>李*玲</t>
  </si>
  <si>
    <t>441422197********7</t>
  </si>
  <si>
    <t>441422200********8</t>
  </si>
  <si>
    <t>441422201********X</t>
  </si>
  <si>
    <t>徐*娇</t>
  </si>
  <si>
    <t>513023198********7</t>
  </si>
  <si>
    <t>BHR00509500</t>
  </si>
  <si>
    <t>陈*俊</t>
  </si>
  <si>
    <t>420222198********0</t>
  </si>
  <si>
    <t>陈*苡</t>
  </si>
  <si>
    <t>董*峰</t>
  </si>
  <si>
    <t>422432198********X</t>
  </si>
  <si>
    <t>BHR00510270</t>
  </si>
  <si>
    <t>潘*龙</t>
  </si>
  <si>
    <t>420526198********0</t>
  </si>
  <si>
    <t>董*豪</t>
  </si>
  <si>
    <t>420821200********9</t>
  </si>
  <si>
    <t>董*乐</t>
  </si>
  <si>
    <t>420821201********4</t>
  </si>
  <si>
    <t>韦*发</t>
  </si>
  <si>
    <t>452526198********7</t>
  </si>
  <si>
    <t>BHR00510908</t>
  </si>
  <si>
    <t>450981198********5</t>
  </si>
  <si>
    <t>韦*豪</t>
  </si>
  <si>
    <t>450981200********9</t>
  </si>
  <si>
    <t>韦*珍</t>
  </si>
  <si>
    <t>450981200********4</t>
  </si>
  <si>
    <t>郑*芳</t>
  </si>
  <si>
    <t>BHR00511028</t>
  </si>
  <si>
    <t>张*源</t>
  </si>
  <si>
    <t>方*妹</t>
  </si>
  <si>
    <t>445224199********7</t>
  </si>
  <si>
    <t>BHR00511063</t>
  </si>
  <si>
    <t>2024/3/22购买政策性住房，2024年4月起停发补贴</t>
  </si>
  <si>
    <t>吴*炎</t>
  </si>
  <si>
    <t>445224198********4</t>
  </si>
  <si>
    <t>吴*扬</t>
  </si>
  <si>
    <t>445224201********6</t>
  </si>
  <si>
    <t>吴*铠</t>
  </si>
  <si>
    <t>429006199********7</t>
  </si>
  <si>
    <t>BHR00511092</t>
  </si>
  <si>
    <t>李*进</t>
  </si>
  <si>
    <t>429006198********0</t>
  </si>
  <si>
    <t>429006201********0</t>
  </si>
  <si>
    <t>李*恺</t>
  </si>
  <si>
    <t>211003198********9</t>
  </si>
  <si>
    <t>BHR00511936</t>
  </si>
  <si>
    <t>周*东</t>
  </si>
  <si>
    <t>450881198********0</t>
  </si>
  <si>
    <t>周*峰</t>
  </si>
  <si>
    <t>440307201********0</t>
  </si>
  <si>
    <t>徐*杰</t>
  </si>
  <si>
    <t>510722198********9</t>
  </si>
  <si>
    <t>BHR00512117</t>
  </si>
  <si>
    <t>511321198********8</t>
  </si>
  <si>
    <t>周*兮</t>
  </si>
  <si>
    <t>徐*琪</t>
  </si>
  <si>
    <t>510722201********2</t>
  </si>
  <si>
    <t>徐*针</t>
  </si>
  <si>
    <t>362330198********8</t>
  </si>
  <si>
    <t>BHR00512546</t>
  </si>
  <si>
    <t>142621198********2</t>
  </si>
  <si>
    <t>李*阳</t>
  </si>
  <si>
    <t>440304201********6</t>
  </si>
  <si>
    <t>李*镐</t>
  </si>
  <si>
    <t>向*</t>
  </si>
  <si>
    <t>429006199********3</t>
  </si>
  <si>
    <t>BHR00512695</t>
  </si>
  <si>
    <t>李*名</t>
  </si>
  <si>
    <t>420526198********1</t>
  </si>
  <si>
    <t>李*一</t>
  </si>
  <si>
    <t>胡*程</t>
  </si>
  <si>
    <t>429004198********5</t>
  </si>
  <si>
    <t>BHR00513097</t>
  </si>
  <si>
    <t>429004199********6</t>
  </si>
  <si>
    <t>胡*扬</t>
  </si>
  <si>
    <t>赖*辉</t>
  </si>
  <si>
    <t>441621199********3</t>
  </si>
  <si>
    <t>BHR00513455</t>
  </si>
  <si>
    <t>柯*琳</t>
  </si>
  <si>
    <t>441522199********0</t>
  </si>
  <si>
    <t>赖*妍</t>
  </si>
  <si>
    <t>吕*旺</t>
  </si>
  <si>
    <t>BHR00513977</t>
  </si>
  <si>
    <t>刘*婷</t>
  </si>
  <si>
    <t>441622199********6</t>
  </si>
  <si>
    <t>吕*程</t>
  </si>
  <si>
    <t>429006198********3</t>
  </si>
  <si>
    <t>BHR00514042</t>
  </si>
  <si>
    <t>姚*维</t>
  </si>
  <si>
    <t>429006198********7</t>
  </si>
  <si>
    <t>王*傲</t>
  </si>
  <si>
    <t>429006200********6</t>
  </si>
  <si>
    <t>姚*玺</t>
  </si>
  <si>
    <t>姚*奕</t>
  </si>
  <si>
    <t>汪*勇</t>
  </si>
  <si>
    <t>362227198********3</t>
  </si>
  <si>
    <t>BHR00514586</t>
  </si>
  <si>
    <t>辛*</t>
  </si>
  <si>
    <t>362227199********2</t>
  </si>
  <si>
    <t>汪*扬</t>
  </si>
  <si>
    <t>360922201********4</t>
  </si>
  <si>
    <t>汪*昕</t>
  </si>
  <si>
    <t>360922201********5</t>
  </si>
  <si>
    <t>BHR00514772</t>
  </si>
  <si>
    <t>362204198********6</t>
  </si>
  <si>
    <t>黄*爵</t>
  </si>
  <si>
    <t>360983201********1</t>
  </si>
  <si>
    <t>黄*宇</t>
  </si>
  <si>
    <t>360983201********4</t>
  </si>
  <si>
    <t>钟*勋</t>
  </si>
  <si>
    <t>441625199********X</t>
  </si>
  <si>
    <t>BHR00515083</t>
  </si>
  <si>
    <t>411325198********6</t>
  </si>
  <si>
    <t>BHR00516028</t>
  </si>
  <si>
    <t>赵*军</t>
  </si>
  <si>
    <t>420300197********0</t>
  </si>
  <si>
    <t>赵*欣</t>
  </si>
  <si>
    <t>411328201********X</t>
  </si>
  <si>
    <t>王*容</t>
  </si>
  <si>
    <t>430525198********7</t>
  </si>
  <si>
    <t>BHR00516329</t>
  </si>
  <si>
    <t>430524198********X</t>
  </si>
  <si>
    <t>尹*然</t>
  </si>
  <si>
    <t>邱*春</t>
  </si>
  <si>
    <t>422128197********8</t>
  </si>
  <si>
    <t>BHR00516572</t>
  </si>
  <si>
    <t>李*峰</t>
  </si>
  <si>
    <t>431003198********6</t>
  </si>
  <si>
    <t>BHR00516674</t>
  </si>
  <si>
    <t>曹*宇</t>
  </si>
  <si>
    <t>431003199********4</t>
  </si>
  <si>
    <t>李*韵</t>
  </si>
  <si>
    <t>440606201********6</t>
  </si>
  <si>
    <t>231083199********0</t>
  </si>
  <si>
    <t>BHR00517377</t>
  </si>
  <si>
    <t>邓*娜</t>
  </si>
  <si>
    <t>452624199********8</t>
  </si>
  <si>
    <t>430702198********8</t>
  </si>
  <si>
    <t>BHR00517435</t>
  </si>
  <si>
    <t>陈*明</t>
  </si>
  <si>
    <t>430702198********6</t>
  </si>
  <si>
    <t>钟*俊</t>
  </si>
  <si>
    <t>430723200********8</t>
  </si>
  <si>
    <t>何*齐</t>
  </si>
  <si>
    <t>430723200********9</t>
  </si>
  <si>
    <t>叶*泽</t>
  </si>
  <si>
    <t>BHR00518507</t>
  </si>
  <si>
    <t>刘*娴</t>
  </si>
  <si>
    <t>441621199********5</t>
  </si>
  <si>
    <t>叶*宏</t>
  </si>
  <si>
    <t>张*燕</t>
  </si>
  <si>
    <t>350822199********3</t>
  </si>
  <si>
    <t>BHR00520153</t>
  </si>
  <si>
    <t>421222199********5</t>
  </si>
  <si>
    <t>441827199********X</t>
  </si>
  <si>
    <t>BHR00520430</t>
  </si>
  <si>
    <t>钟*环</t>
  </si>
  <si>
    <t>441621198********1</t>
  </si>
  <si>
    <t>钟*琪</t>
  </si>
  <si>
    <t>钟*琛</t>
  </si>
  <si>
    <t>441621202********X</t>
  </si>
  <si>
    <t>雷*容</t>
  </si>
  <si>
    <t>350981198********X</t>
  </si>
  <si>
    <t>BHR00520706</t>
  </si>
  <si>
    <t>邹*贤</t>
  </si>
  <si>
    <t>445222197********6</t>
  </si>
  <si>
    <t>邹*东</t>
  </si>
  <si>
    <t>350981201********0</t>
  </si>
  <si>
    <t>430524198********4</t>
  </si>
  <si>
    <t>BHR00521859</t>
  </si>
  <si>
    <t>360722198********0</t>
  </si>
  <si>
    <t>罗*宸</t>
  </si>
  <si>
    <t>360722201********2</t>
  </si>
  <si>
    <t>叶*倩</t>
  </si>
  <si>
    <t>421022198********1</t>
  </si>
  <si>
    <t>BHR00522092</t>
  </si>
  <si>
    <t>涂*萌</t>
  </si>
  <si>
    <t>360102199********4</t>
  </si>
  <si>
    <t>BHR00522733</t>
  </si>
  <si>
    <t>杨*红</t>
  </si>
  <si>
    <t>BHR00523373</t>
  </si>
  <si>
    <t>结婚增加有效共同申请人。2023.12-2024.1按原标准，2024年2月开始按新标准</t>
  </si>
  <si>
    <t>盘*进</t>
  </si>
  <si>
    <t>441723199********4</t>
  </si>
  <si>
    <t>刘*冰</t>
  </si>
  <si>
    <t>420881198********X</t>
  </si>
  <si>
    <t>BHR00525126</t>
  </si>
  <si>
    <t>李*艾</t>
  </si>
  <si>
    <t>420802197********2</t>
  </si>
  <si>
    <t>440304201********3</t>
  </si>
  <si>
    <t>冉*芹</t>
  </si>
  <si>
    <t>500233198********6</t>
  </si>
  <si>
    <t>BHR00526277</t>
  </si>
  <si>
    <t>511222197********4</t>
  </si>
  <si>
    <t>李*馨</t>
  </si>
  <si>
    <t>500233201********9</t>
  </si>
  <si>
    <t>李*熙</t>
  </si>
  <si>
    <t>500233201********5</t>
  </si>
  <si>
    <t>431121198********6</t>
  </si>
  <si>
    <t>BHR00526746</t>
  </si>
  <si>
    <t>严*斌</t>
  </si>
  <si>
    <t>420984198********1</t>
  </si>
  <si>
    <t>严*</t>
  </si>
  <si>
    <t>429004198********8</t>
  </si>
  <si>
    <t>BHR00527510</t>
  </si>
  <si>
    <t>许*芳</t>
  </si>
  <si>
    <t>429004198********2</t>
  </si>
  <si>
    <t>杨*辰</t>
  </si>
  <si>
    <t>429004201********7</t>
  </si>
  <si>
    <t>林*如</t>
  </si>
  <si>
    <t>440582199********3</t>
  </si>
  <si>
    <t>BHR00528153</t>
  </si>
  <si>
    <t>魏*裕</t>
  </si>
  <si>
    <t>BHR00529035</t>
  </si>
  <si>
    <t>韦*银</t>
  </si>
  <si>
    <t>522727198********7</t>
  </si>
  <si>
    <t>BHR00529650</t>
  </si>
  <si>
    <t>邹*棋</t>
  </si>
  <si>
    <t>522727200********4</t>
  </si>
  <si>
    <t>陈*东</t>
  </si>
  <si>
    <t>420323199********4</t>
  </si>
  <si>
    <t>BHR00529661</t>
  </si>
  <si>
    <t>刘*艳</t>
  </si>
  <si>
    <t>360502199********3</t>
  </si>
  <si>
    <t>陈*壹</t>
  </si>
  <si>
    <t>511623199********3</t>
  </si>
  <si>
    <t>BHR00529866</t>
  </si>
  <si>
    <t>430682199********7</t>
  </si>
  <si>
    <t>胡*硕</t>
  </si>
  <si>
    <t>武*</t>
  </si>
  <si>
    <t>610628198********9</t>
  </si>
  <si>
    <t>BHR00530196</t>
  </si>
  <si>
    <t>郑*伟</t>
  </si>
  <si>
    <t>420625198********2</t>
  </si>
  <si>
    <t>郑*信</t>
  </si>
  <si>
    <t>420625201********5</t>
  </si>
  <si>
    <t>430822198********0</t>
  </si>
  <si>
    <t>BHR00530385</t>
  </si>
  <si>
    <t>魏*沂</t>
  </si>
  <si>
    <t>430626199********5</t>
  </si>
  <si>
    <t>钟*萱</t>
  </si>
  <si>
    <t>430822201********6</t>
  </si>
  <si>
    <t>邓*辉</t>
  </si>
  <si>
    <t>431023198********8</t>
  </si>
  <si>
    <t>BHR00530619</t>
  </si>
  <si>
    <t>肖*佳</t>
  </si>
  <si>
    <t>431003199********7</t>
  </si>
  <si>
    <t>431023201********4</t>
  </si>
  <si>
    <t>邓*皓</t>
  </si>
  <si>
    <t>彭*珂</t>
  </si>
  <si>
    <t>360313199********2</t>
  </si>
  <si>
    <t>BHR00531277</t>
  </si>
  <si>
    <t>360312199********4</t>
  </si>
  <si>
    <t>吴*权</t>
  </si>
  <si>
    <t>360323201********3</t>
  </si>
  <si>
    <t>360323201********4</t>
  </si>
  <si>
    <t>可*驹</t>
  </si>
  <si>
    <t>532424198********7</t>
  </si>
  <si>
    <t>BHR00531835</t>
  </si>
  <si>
    <t>可*溪</t>
  </si>
  <si>
    <t>420921199********6</t>
  </si>
  <si>
    <t>BHR00533328</t>
  </si>
  <si>
    <t>罗*怀</t>
  </si>
  <si>
    <t>360102197********X</t>
  </si>
  <si>
    <t>110111201********6</t>
  </si>
  <si>
    <t>110111202********7</t>
  </si>
  <si>
    <t>郭*兵</t>
  </si>
  <si>
    <t>BHR00533840</t>
  </si>
  <si>
    <t>文*军</t>
  </si>
  <si>
    <t>郭*铭</t>
  </si>
  <si>
    <t>田*颖</t>
  </si>
  <si>
    <t>421023198********6</t>
  </si>
  <si>
    <t>BHR00534671</t>
  </si>
  <si>
    <t>450922198********4</t>
  </si>
  <si>
    <t>BHR00534957</t>
  </si>
  <si>
    <t>张*康</t>
  </si>
  <si>
    <t>522224197********4</t>
  </si>
  <si>
    <t>450922201********9</t>
  </si>
  <si>
    <t>450922201********8</t>
  </si>
  <si>
    <t>吝*飞</t>
  </si>
  <si>
    <t>371525199********2</t>
  </si>
  <si>
    <t>BHR00535072</t>
  </si>
  <si>
    <t>梅*茹</t>
  </si>
  <si>
    <t>620321199********6</t>
  </si>
  <si>
    <t>徐*焕</t>
  </si>
  <si>
    <t>412722198********6</t>
  </si>
  <si>
    <t>BHR00535288</t>
  </si>
  <si>
    <t>梁*锋</t>
  </si>
  <si>
    <t>440902198********4</t>
  </si>
  <si>
    <t>BHR00537077</t>
  </si>
  <si>
    <t>梁*乐</t>
  </si>
  <si>
    <t>440113201********8</t>
  </si>
  <si>
    <t>关*涛</t>
  </si>
  <si>
    <t>410482198********X</t>
  </si>
  <si>
    <t>BHR00537419</t>
  </si>
  <si>
    <t>陈*乐</t>
  </si>
  <si>
    <t>关*轩</t>
  </si>
  <si>
    <t>410482201********4</t>
  </si>
  <si>
    <t>关*芮</t>
  </si>
  <si>
    <t>许*玲</t>
  </si>
  <si>
    <t>445121199********X</t>
  </si>
  <si>
    <t>BHR00538807</t>
  </si>
  <si>
    <t>411381199********0</t>
  </si>
  <si>
    <t>BHR00539766</t>
  </si>
  <si>
    <t>汪*婷</t>
  </si>
  <si>
    <t>王*溪</t>
  </si>
  <si>
    <t>戴*棉</t>
  </si>
  <si>
    <t>441721199********9</t>
  </si>
  <si>
    <t>BHR00539784</t>
  </si>
  <si>
    <t>叶*才</t>
  </si>
  <si>
    <t>441702199********2</t>
  </si>
  <si>
    <t>叶*杰</t>
  </si>
  <si>
    <t>熊*涛</t>
  </si>
  <si>
    <t>360122198********4</t>
  </si>
  <si>
    <t>BHR00542730</t>
  </si>
  <si>
    <t>韩*娜</t>
  </si>
  <si>
    <t>360424199********4</t>
  </si>
  <si>
    <t>熊*莹</t>
  </si>
  <si>
    <t>440304202********X</t>
  </si>
  <si>
    <t>熊*铭</t>
  </si>
  <si>
    <t>441422199********5</t>
  </si>
  <si>
    <t>BHR00543663</t>
  </si>
  <si>
    <t>441422199********7</t>
  </si>
  <si>
    <t>罗*港</t>
  </si>
  <si>
    <t>441523199********8</t>
  </si>
  <si>
    <t>BHR00543906</t>
  </si>
  <si>
    <t>林*娜</t>
  </si>
  <si>
    <t>445221199********3</t>
  </si>
  <si>
    <t>罗*涵</t>
  </si>
  <si>
    <t>罗*婷</t>
  </si>
  <si>
    <t>441523201********5</t>
  </si>
  <si>
    <t>360124198********6</t>
  </si>
  <si>
    <t>BHR00544289</t>
  </si>
  <si>
    <t>黄*清</t>
  </si>
  <si>
    <t>452224198********0</t>
  </si>
  <si>
    <t>金*茜</t>
  </si>
  <si>
    <t>451322201********8</t>
  </si>
  <si>
    <t>温*珍</t>
  </si>
  <si>
    <t>450422198********3</t>
  </si>
  <si>
    <t>BHR00544643</t>
  </si>
  <si>
    <t>刘*萍</t>
  </si>
  <si>
    <t>441625199********4</t>
  </si>
  <si>
    <t>BHR00544839</t>
  </si>
  <si>
    <t>宁*敏</t>
  </si>
  <si>
    <t>412722199********1</t>
  </si>
  <si>
    <t>BHR00545183</t>
  </si>
  <si>
    <t>徐*港</t>
  </si>
  <si>
    <t>412722199********X</t>
  </si>
  <si>
    <t>徐*宁</t>
  </si>
  <si>
    <t>411622201********X</t>
  </si>
  <si>
    <t>李*宁</t>
  </si>
  <si>
    <t>230106198********2</t>
  </si>
  <si>
    <t>BHR00545577</t>
  </si>
  <si>
    <t>230104198********5</t>
  </si>
  <si>
    <t>杨*融</t>
  </si>
  <si>
    <t>110105201********0</t>
  </si>
  <si>
    <t>陈*妍</t>
  </si>
  <si>
    <t>445381199********5</t>
  </si>
  <si>
    <t>BHR00545619</t>
  </si>
  <si>
    <t>张*峰</t>
  </si>
  <si>
    <t>432524198********4</t>
  </si>
  <si>
    <t>BHR00547130</t>
  </si>
  <si>
    <t>贾*茹</t>
  </si>
  <si>
    <t>150207198********2</t>
  </si>
  <si>
    <t>张*妤</t>
  </si>
  <si>
    <t>邱*森</t>
  </si>
  <si>
    <t>445122198********9</t>
  </si>
  <si>
    <t>BHR00547673</t>
  </si>
  <si>
    <t>441282198********6</t>
  </si>
  <si>
    <t>邱*哲</t>
  </si>
  <si>
    <t>邱*涵</t>
  </si>
  <si>
    <t>445122201********5</t>
  </si>
  <si>
    <t>362429199********0</t>
  </si>
  <si>
    <t>BHR00548797</t>
  </si>
  <si>
    <t>422202199********5</t>
  </si>
  <si>
    <t>张*馨</t>
  </si>
  <si>
    <t>420981201********7</t>
  </si>
  <si>
    <t>檀*义</t>
  </si>
  <si>
    <t>350125199********6</t>
  </si>
  <si>
    <t>BHR00550262</t>
  </si>
  <si>
    <t>戴*华</t>
  </si>
  <si>
    <t>430581198********2</t>
  </si>
  <si>
    <t>BHR00550559</t>
  </si>
  <si>
    <t>430581198********0</t>
  </si>
  <si>
    <t>杨*义</t>
  </si>
  <si>
    <t>430581200********8</t>
  </si>
  <si>
    <t>杨*木</t>
  </si>
  <si>
    <t>430581201********6</t>
  </si>
  <si>
    <t>杜*红</t>
  </si>
  <si>
    <t>413001197********5</t>
  </si>
  <si>
    <t>BHR00550625</t>
  </si>
  <si>
    <t>411521198********2</t>
  </si>
  <si>
    <t>BHR00550657</t>
  </si>
  <si>
    <t>411521198********1</t>
  </si>
  <si>
    <t>张*语</t>
  </si>
  <si>
    <t>411521200********5</t>
  </si>
  <si>
    <t>411521201********6</t>
  </si>
  <si>
    <t>441423199********2</t>
  </si>
  <si>
    <t>BHR00550817</t>
  </si>
  <si>
    <t>刘*香</t>
  </si>
  <si>
    <t>430481199********8</t>
  </si>
  <si>
    <t>BHR00550939</t>
  </si>
  <si>
    <t>430481199********0</t>
  </si>
  <si>
    <t>黄*翔</t>
  </si>
  <si>
    <t>430481201********1</t>
  </si>
  <si>
    <t>黄*皓</t>
  </si>
  <si>
    <t>430481201********7</t>
  </si>
  <si>
    <t>彭*清</t>
  </si>
  <si>
    <t>441423198********0</t>
  </si>
  <si>
    <t>BHR00551014</t>
  </si>
  <si>
    <t>李*丹</t>
  </si>
  <si>
    <t>441423198********4</t>
  </si>
  <si>
    <t>彭*妍</t>
  </si>
  <si>
    <t>441423201********1</t>
  </si>
  <si>
    <t>彭*愉</t>
  </si>
  <si>
    <t>李*涛</t>
  </si>
  <si>
    <t>429006198********4</t>
  </si>
  <si>
    <t>BHR00551671</t>
  </si>
  <si>
    <t>陈*甜</t>
  </si>
  <si>
    <t>430321198********2</t>
  </si>
  <si>
    <t>李*雪</t>
  </si>
  <si>
    <t>430321201********3</t>
  </si>
  <si>
    <t>430421199********3</t>
  </si>
  <si>
    <t>BHR00552126</t>
  </si>
  <si>
    <t>许*强</t>
  </si>
  <si>
    <t>610526198********2</t>
  </si>
  <si>
    <t>许*晞</t>
  </si>
  <si>
    <t>440303202********1</t>
  </si>
  <si>
    <t>刘*博</t>
  </si>
  <si>
    <t>230106199********4</t>
  </si>
  <si>
    <t>BHR00552551</t>
  </si>
  <si>
    <t>朱*苹</t>
  </si>
  <si>
    <t>440921199********8</t>
  </si>
  <si>
    <t>BHR00552731</t>
  </si>
  <si>
    <t>曾*真</t>
  </si>
  <si>
    <t>440825199********5</t>
  </si>
  <si>
    <t>BHR00553097</t>
  </si>
  <si>
    <t>蒋*贤</t>
  </si>
  <si>
    <t>440825198********6</t>
  </si>
  <si>
    <t>蒋*霖</t>
  </si>
  <si>
    <t>440825201********X</t>
  </si>
  <si>
    <t>441625198********9</t>
  </si>
  <si>
    <t>BHR00556164</t>
  </si>
  <si>
    <t>谭*秀</t>
  </si>
  <si>
    <t>431081198********X</t>
  </si>
  <si>
    <t>BHR00556967</t>
  </si>
  <si>
    <t>潘*飞</t>
  </si>
  <si>
    <t>430903198********0</t>
  </si>
  <si>
    <t>潘*然</t>
  </si>
  <si>
    <t>刘*玲</t>
  </si>
  <si>
    <t>450881199********6</t>
  </si>
  <si>
    <t>BHR00557450</t>
  </si>
  <si>
    <t>360430199********3</t>
  </si>
  <si>
    <t>司*朵</t>
  </si>
  <si>
    <t>441721199********0</t>
  </si>
  <si>
    <t>BHR00557871</t>
  </si>
  <si>
    <t>黄*结</t>
  </si>
  <si>
    <t>司**芮</t>
  </si>
  <si>
    <t>441721201********5</t>
  </si>
  <si>
    <t>王*兵</t>
  </si>
  <si>
    <t>371121198********8</t>
  </si>
  <si>
    <t>BHR00558892</t>
  </si>
  <si>
    <t>430921198********3</t>
  </si>
  <si>
    <t>王*炜</t>
  </si>
  <si>
    <t>430921201********1</t>
  </si>
  <si>
    <t>叶*丰</t>
  </si>
  <si>
    <t>440301199********1</t>
  </si>
  <si>
    <t>BHR00559818</t>
  </si>
  <si>
    <t>彭*宁</t>
  </si>
  <si>
    <t>441426199********7</t>
  </si>
  <si>
    <t>叶*儿</t>
  </si>
  <si>
    <t>440303202********7</t>
  </si>
  <si>
    <t>陈*薇</t>
  </si>
  <si>
    <t>440582199********2</t>
  </si>
  <si>
    <t>BHR00560465</t>
  </si>
  <si>
    <t>唐**翼</t>
  </si>
  <si>
    <t>430405199********7</t>
  </si>
  <si>
    <t>422431197********4</t>
  </si>
  <si>
    <t>BHR00560500</t>
  </si>
  <si>
    <t>杜*</t>
  </si>
  <si>
    <t>420106198********1</t>
  </si>
  <si>
    <t>杨*超</t>
  </si>
  <si>
    <t>420881200********7</t>
  </si>
  <si>
    <t>杨*月</t>
  </si>
  <si>
    <t>张*丽</t>
  </si>
  <si>
    <t>421381198********1</t>
  </si>
  <si>
    <t>BHR00562405</t>
  </si>
  <si>
    <t>2023/12/21购买政策性住房，2024年1月起停发补贴。</t>
  </si>
  <si>
    <t>420983198********2</t>
  </si>
  <si>
    <t>沈*然</t>
  </si>
  <si>
    <t>421381201********2</t>
  </si>
  <si>
    <t>420117198********7</t>
  </si>
  <si>
    <t>BHR00562635</t>
  </si>
  <si>
    <t>阮*婷</t>
  </si>
  <si>
    <t>420117198********X</t>
  </si>
  <si>
    <t>肖*均</t>
  </si>
  <si>
    <t>420117201********6</t>
  </si>
  <si>
    <t>刘*颜</t>
  </si>
  <si>
    <t>440981199********3</t>
  </si>
  <si>
    <t>BHR00562898</t>
  </si>
  <si>
    <t>戴*添</t>
  </si>
  <si>
    <t>440981199********2</t>
  </si>
  <si>
    <t>戴*怡</t>
  </si>
  <si>
    <t>440981201********6</t>
  </si>
  <si>
    <t>戴*潼</t>
  </si>
  <si>
    <t>440981202********3</t>
  </si>
  <si>
    <t>詹*芬</t>
  </si>
  <si>
    <t>BHR00562904</t>
  </si>
  <si>
    <t>余*基</t>
  </si>
  <si>
    <t>441324198********X</t>
  </si>
  <si>
    <t>余*灵</t>
  </si>
  <si>
    <t>傅*光</t>
  </si>
  <si>
    <t>230206198********0</t>
  </si>
  <si>
    <t>BHR00563227</t>
  </si>
  <si>
    <t>梁*丹</t>
  </si>
  <si>
    <t>440923198********X</t>
  </si>
  <si>
    <t>傅*霆</t>
  </si>
  <si>
    <t>崔*香</t>
  </si>
  <si>
    <t>340323198********7</t>
  </si>
  <si>
    <t>BHR00564133</t>
  </si>
  <si>
    <t>340323198********5</t>
  </si>
  <si>
    <t>崔*赫</t>
  </si>
  <si>
    <t>340323200********3</t>
  </si>
  <si>
    <t>崔*熙</t>
  </si>
  <si>
    <t>340323201********2</t>
  </si>
  <si>
    <t>362125198********3</t>
  </si>
  <si>
    <t>BHR00566316</t>
  </si>
  <si>
    <t>2024/3/9购买商品房，2024年4月起停发补贴</t>
  </si>
  <si>
    <t>黄*珍</t>
  </si>
  <si>
    <t>360724198********3</t>
  </si>
  <si>
    <t>黄*诗</t>
  </si>
  <si>
    <t>360702201********9</t>
  </si>
  <si>
    <t>余*密</t>
  </si>
  <si>
    <t>610122197********5</t>
  </si>
  <si>
    <t>BHR00566822</t>
  </si>
  <si>
    <t>610122197********X</t>
  </si>
  <si>
    <t>李*好</t>
  </si>
  <si>
    <t>370481198********0</t>
  </si>
  <si>
    <t>BHR00566856</t>
  </si>
  <si>
    <t>徐*娟</t>
  </si>
  <si>
    <t>450321198********2</t>
  </si>
  <si>
    <t>370481201********5</t>
  </si>
  <si>
    <t>李*呈</t>
  </si>
  <si>
    <t>穆*蕊</t>
  </si>
  <si>
    <t>622927199********1</t>
  </si>
  <si>
    <t>BHR00566893</t>
  </si>
  <si>
    <t>420281199********3</t>
  </si>
  <si>
    <t>BHR00567087</t>
  </si>
  <si>
    <t>张*林</t>
  </si>
  <si>
    <t>张*淇</t>
  </si>
  <si>
    <t>420281201********3</t>
  </si>
  <si>
    <t>420281201********9</t>
  </si>
  <si>
    <t>肖*丽</t>
  </si>
  <si>
    <t>441422198********4</t>
  </si>
  <si>
    <t>BHR00567612</t>
  </si>
  <si>
    <t>丘*</t>
  </si>
  <si>
    <t>441421198********3</t>
  </si>
  <si>
    <t>丘*琦</t>
  </si>
  <si>
    <t>丘*心</t>
  </si>
  <si>
    <t>441421201********3</t>
  </si>
  <si>
    <t>430224198********8</t>
  </si>
  <si>
    <t>BHR00567632</t>
  </si>
  <si>
    <t>杨*洪</t>
  </si>
  <si>
    <t>430224198********0</t>
  </si>
  <si>
    <t>杨*瀚</t>
  </si>
  <si>
    <t>430224201********1</t>
  </si>
  <si>
    <t>杨*浩</t>
  </si>
  <si>
    <t>430224201********X</t>
  </si>
  <si>
    <t>裴*</t>
  </si>
  <si>
    <t>421003198********5</t>
  </si>
  <si>
    <t>BHR00567843</t>
  </si>
  <si>
    <t>林*冬</t>
  </si>
  <si>
    <t>林**馨</t>
  </si>
  <si>
    <t>420821201********9</t>
  </si>
  <si>
    <t>李**恩</t>
  </si>
  <si>
    <t>420821201********5</t>
  </si>
  <si>
    <t>340822199********8</t>
  </si>
  <si>
    <t>BHR00568145</t>
  </si>
  <si>
    <t>511303198********8</t>
  </si>
  <si>
    <t>BHR00568862</t>
  </si>
  <si>
    <t>杨*友</t>
  </si>
  <si>
    <t>511322198********4</t>
  </si>
  <si>
    <t>胡*莲</t>
  </si>
  <si>
    <t>360281198********1</t>
  </si>
  <si>
    <t>BHR00569919</t>
  </si>
  <si>
    <t>360111198********9</t>
  </si>
  <si>
    <t>谢*言</t>
  </si>
  <si>
    <t>360924200********7</t>
  </si>
  <si>
    <t>360724198********2</t>
  </si>
  <si>
    <t>BHR00570035</t>
  </si>
  <si>
    <t>钟*梅</t>
  </si>
  <si>
    <t>362125198********4</t>
  </si>
  <si>
    <t>360724201********8</t>
  </si>
  <si>
    <t>陈*君</t>
  </si>
  <si>
    <t>360724202********6</t>
  </si>
  <si>
    <t>李*凤</t>
  </si>
  <si>
    <t>440811198********3</t>
  </si>
  <si>
    <t>BHR00570592</t>
  </si>
  <si>
    <t>韦*</t>
  </si>
  <si>
    <t>440825198********5</t>
  </si>
  <si>
    <t>韦*铺</t>
  </si>
  <si>
    <t>440825201********4</t>
  </si>
  <si>
    <t>韦*永</t>
  </si>
  <si>
    <t>440825201********9</t>
  </si>
  <si>
    <t>朱*栋</t>
  </si>
  <si>
    <t>412722198********5</t>
  </si>
  <si>
    <t>BHR00570670</t>
  </si>
  <si>
    <t>/</t>
  </si>
  <si>
    <t>2023/11/16户籍迁出光明区，停发补贴</t>
  </si>
  <si>
    <t>方*英</t>
  </si>
  <si>
    <t>430482199********X</t>
  </si>
  <si>
    <t>BHR00570802</t>
  </si>
  <si>
    <t>盛*正</t>
  </si>
  <si>
    <t>412728198********2</t>
  </si>
  <si>
    <t>盛*涵</t>
  </si>
  <si>
    <t>411624201********7</t>
  </si>
  <si>
    <t>430781198********6</t>
  </si>
  <si>
    <t>BHR00571011</t>
  </si>
  <si>
    <t>汤*敏</t>
  </si>
  <si>
    <t>430725198********3</t>
  </si>
  <si>
    <t>刘*航</t>
  </si>
  <si>
    <t>430725201********1</t>
  </si>
  <si>
    <t>刘*颖</t>
  </si>
  <si>
    <t>440307201********2</t>
  </si>
  <si>
    <t>372923199********0</t>
  </si>
  <si>
    <t>BHR00571235</t>
  </si>
  <si>
    <t>黄*娥</t>
  </si>
  <si>
    <t>441622198********5</t>
  </si>
  <si>
    <t>BHR00571295</t>
  </si>
  <si>
    <t>邹*福</t>
  </si>
  <si>
    <t>441622198********7</t>
  </si>
  <si>
    <t>邹*正</t>
  </si>
  <si>
    <t>441622201********1</t>
  </si>
  <si>
    <t>邹*馨</t>
  </si>
  <si>
    <t>441622201********0</t>
  </si>
  <si>
    <t>420625198********4</t>
  </si>
  <si>
    <t>BHR00571569</t>
  </si>
  <si>
    <t>420625198********3</t>
  </si>
  <si>
    <t>王*尧</t>
  </si>
  <si>
    <t>420625201********0</t>
  </si>
  <si>
    <t>429006198********8</t>
  </si>
  <si>
    <t>BHR00571681</t>
  </si>
  <si>
    <t>何*森</t>
  </si>
  <si>
    <t>440981198********1</t>
  </si>
  <si>
    <t>何*霁</t>
  </si>
  <si>
    <t>BHR00571810</t>
  </si>
  <si>
    <t>441423198********1</t>
  </si>
  <si>
    <t>411323199********X</t>
  </si>
  <si>
    <t>BHR00572148</t>
  </si>
  <si>
    <t>许*莲</t>
  </si>
  <si>
    <t>429001199********X</t>
  </si>
  <si>
    <t>段*睿</t>
  </si>
  <si>
    <t>杨*练</t>
  </si>
  <si>
    <t>445122198********4</t>
  </si>
  <si>
    <t>BHR00572913</t>
  </si>
  <si>
    <t>吴*君</t>
  </si>
  <si>
    <t>杨*航</t>
  </si>
  <si>
    <t>445122201********2</t>
  </si>
  <si>
    <t>杨*权</t>
  </si>
  <si>
    <t>445122202********X</t>
  </si>
  <si>
    <t>杨*校</t>
  </si>
  <si>
    <t>445122202********6</t>
  </si>
  <si>
    <t>黎*亭</t>
  </si>
  <si>
    <t>360782198********1</t>
  </si>
  <si>
    <t>BHR00572919</t>
  </si>
  <si>
    <t>赖*风</t>
  </si>
  <si>
    <t>360782199********0</t>
  </si>
  <si>
    <t>黎*悦</t>
  </si>
  <si>
    <t>360703202********X</t>
  </si>
  <si>
    <t>黎*凡</t>
  </si>
  <si>
    <t>360782201********X</t>
  </si>
  <si>
    <t>邓*飞</t>
  </si>
  <si>
    <t>360123198********8</t>
  </si>
  <si>
    <t>BHR00573304</t>
  </si>
  <si>
    <t>夏*兰</t>
  </si>
  <si>
    <t>320981198********X</t>
  </si>
  <si>
    <t>邓*桐</t>
  </si>
  <si>
    <t>360123201********8</t>
  </si>
  <si>
    <t>邓*桦</t>
  </si>
  <si>
    <t>360123201********3</t>
  </si>
  <si>
    <t>彭*华</t>
  </si>
  <si>
    <t>430621198********X</t>
  </si>
  <si>
    <t>BHR00573815</t>
  </si>
  <si>
    <t>422302198********1</t>
  </si>
  <si>
    <t>彭*宇</t>
  </si>
  <si>
    <t>430621201********6</t>
  </si>
  <si>
    <t>谢*燕</t>
  </si>
  <si>
    <t>440223199********3</t>
  </si>
  <si>
    <t>BHR00573855</t>
  </si>
  <si>
    <t>邬*伟</t>
  </si>
  <si>
    <t>邬*桓</t>
  </si>
  <si>
    <t>440307201********5</t>
  </si>
  <si>
    <t>邬*昕</t>
  </si>
  <si>
    <t>430421197********8</t>
  </si>
  <si>
    <t>BHR00574216</t>
  </si>
  <si>
    <t>付*全</t>
  </si>
  <si>
    <t>430181197********4</t>
  </si>
  <si>
    <t>430421200********6</t>
  </si>
  <si>
    <t>430421201********8</t>
  </si>
  <si>
    <t>衡*</t>
  </si>
  <si>
    <t>610322198********X</t>
  </si>
  <si>
    <t>BHR00575336</t>
  </si>
  <si>
    <t>610322198********5</t>
  </si>
  <si>
    <t>衡*曦</t>
  </si>
  <si>
    <t>610322201********3</t>
  </si>
  <si>
    <t>梁*娟</t>
  </si>
  <si>
    <t>440883199********7</t>
  </si>
  <si>
    <t>BHR00575700</t>
  </si>
  <si>
    <t>李*洪</t>
  </si>
  <si>
    <t>李*菲</t>
  </si>
  <si>
    <t>丁*锋</t>
  </si>
  <si>
    <t>410327199********3</t>
  </si>
  <si>
    <t>BHR00575852</t>
  </si>
  <si>
    <t>葛*</t>
  </si>
  <si>
    <t>430703199********4</t>
  </si>
  <si>
    <t>葛*悦</t>
  </si>
  <si>
    <t>430703202********1</t>
  </si>
  <si>
    <t>胡*娟</t>
  </si>
  <si>
    <t>620522198********X</t>
  </si>
  <si>
    <t>BHR00576215</t>
  </si>
  <si>
    <t>苟*强</t>
  </si>
  <si>
    <t>622424199********0</t>
  </si>
  <si>
    <t>苟*凡</t>
  </si>
  <si>
    <t>621121201********3</t>
  </si>
  <si>
    <t>陈*兰</t>
  </si>
  <si>
    <t>440223198********5</t>
  </si>
  <si>
    <t>BHR00577035</t>
  </si>
  <si>
    <t>叶*军</t>
  </si>
  <si>
    <t>叶*欣</t>
  </si>
  <si>
    <t>440282200********7</t>
  </si>
  <si>
    <t>叶*莉</t>
  </si>
  <si>
    <t>440282201********0</t>
  </si>
  <si>
    <t>梅*</t>
  </si>
  <si>
    <t>421127199********2</t>
  </si>
  <si>
    <t>BHR00577065</t>
  </si>
  <si>
    <t>胡*强</t>
  </si>
  <si>
    <t>410726199********0</t>
  </si>
  <si>
    <t>胡**卿</t>
  </si>
  <si>
    <t>胡**弈</t>
  </si>
  <si>
    <t>唐*华</t>
  </si>
  <si>
    <t>430523197********5</t>
  </si>
  <si>
    <t>BHR00577169</t>
  </si>
  <si>
    <t>邓*萍</t>
  </si>
  <si>
    <t>452123198********4</t>
  </si>
  <si>
    <t>唐*尧</t>
  </si>
  <si>
    <t>唐*松</t>
  </si>
  <si>
    <t>430721199********2</t>
  </si>
  <si>
    <t>BHR00577772</t>
  </si>
  <si>
    <t>430981199********6</t>
  </si>
  <si>
    <t>430981201********8</t>
  </si>
  <si>
    <t>BHR00578115</t>
  </si>
  <si>
    <t>邓*侨</t>
  </si>
  <si>
    <t>440825198********1</t>
  </si>
  <si>
    <t>邓*宇</t>
  </si>
  <si>
    <t>440825201********6</t>
  </si>
  <si>
    <t>邓*怡</t>
  </si>
  <si>
    <t>440825202********4</t>
  </si>
  <si>
    <t>420983199********5</t>
  </si>
  <si>
    <t>BHR00581108</t>
  </si>
  <si>
    <t>413028198********3</t>
  </si>
  <si>
    <t>李*轩</t>
  </si>
  <si>
    <t>411521201********X</t>
  </si>
  <si>
    <t>李*峻</t>
  </si>
  <si>
    <t>411521201********8</t>
  </si>
  <si>
    <t>骆*</t>
  </si>
  <si>
    <t>BHR00581466</t>
  </si>
  <si>
    <t>魏*华</t>
  </si>
  <si>
    <t>430682199********6</t>
  </si>
  <si>
    <t>BHR00581506</t>
  </si>
  <si>
    <t>胡*归</t>
  </si>
  <si>
    <t>胡*宸</t>
  </si>
  <si>
    <t>胡*漫</t>
  </si>
  <si>
    <t>胡*雄</t>
  </si>
  <si>
    <t>BHR00581616</t>
  </si>
  <si>
    <t>郭*琪</t>
  </si>
  <si>
    <t>441422198********8</t>
  </si>
  <si>
    <t>刘*妹</t>
  </si>
  <si>
    <t>445381198********6</t>
  </si>
  <si>
    <t>BHR00581662</t>
  </si>
  <si>
    <t>黄*土</t>
  </si>
  <si>
    <t>黄*彤</t>
  </si>
  <si>
    <t>445381201********5</t>
  </si>
  <si>
    <t>黄*阳</t>
  </si>
  <si>
    <t>黄*庭</t>
  </si>
  <si>
    <t>445381201********4</t>
  </si>
  <si>
    <t>郭*龙</t>
  </si>
  <si>
    <t>362229199********7</t>
  </si>
  <si>
    <t>BHR00582073</t>
  </si>
  <si>
    <t>张*灵</t>
  </si>
  <si>
    <t>440229199********6</t>
  </si>
  <si>
    <t>郭*皓</t>
  </si>
  <si>
    <t>360924201********6</t>
  </si>
  <si>
    <t>郭*瑶</t>
  </si>
  <si>
    <t>360924202********X</t>
  </si>
  <si>
    <t>赵*燕</t>
  </si>
  <si>
    <t>441422198********9</t>
  </si>
  <si>
    <t>BHR00583175</t>
  </si>
  <si>
    <t>林*运</t>
  </si>
  <si>
    <t>林*渊</t>
  </si>
  <si>
    <t>440303201********2</t>
  </si>
  <si>
    <t>高*娟</t>
  </si>
  <si>
    <t>430703199********2</t>
  </si>
  <si>
    <t>BHR00583579</t>
  </si>
  <si>
    <t>430702199********7</t>
  </si>
  <si>
    <t>向*锦</t>
  </si>
  <si>
    <t>朱*倩</t>
  </si>
  <si>
    <t>421022199********8</t>
  </si>
  <si>
    <t>BHR00584073</t>
  </si>
  <si>
    <t>肖*贤</t>
  </si>
  <si>
    <t>441422199********1</t>
  </si>
  <si>
    <t>440202198********1</t>
  </si>
  <si>
    <t>BHR00584421</t>
  </si>
  <si>
    <t>周*梅</t>
  </si>
  <si>
    <t>420107198********7</t>
  </si>
  <si>
    <t>姚*宇</t>
  </si>
  <si>
    <t>440204201********2</t>
  </si>
  <si>
    <t>姚*美</t>
  </si>
  <si>
    <t>440204202********1</t>
  </si>
  <si>
    <t>430681198********3</t>
  </si>
  <si>
    <t>BHR00585792</t>
  </si>
  <si>
    <t>湛*</t>
  </si>
  <si>
    <t>430681199********1</t>
  </si>
  <si>
    <t>许*菡</t>
  </si>
  <si>
    <t>430681201********9</t>
  </si>
  <si>
    <t>许*祎</t>
  </si>
  <si>
    <t>王*芬</t>
  </si>
  <si>
    <t>440583199********0</t>
  </si>
  <si>
    <t>BHR00585922</t>
  </si>
  <si>
    <t>陈*光</t>
  </si>
  <si>
    <t>530111198********7</t>
  </si>
  <si>
    <t>BHR00585954</t>
  </si>
  <si>
    <t>陈*瑞</t>
  </si>
  <si>
    <t>360802201********6</t>
  </si>
  <si>
    <t>陈*儿</t>
  </si>
  <si>
    <t>360802202********4</t>
  </si>
  <si>
    <t>徐*园</t>
  </si>
  <si>
    <t>362502198********6</t>
  </si>
  <si>
    <t>BHR00586099</t>
  </si>
  <si>
    <t>袁*洋</t>
  </si>
  <si>
    <t>360722198********7</t>
  </si>
  <si>
    <t>袁*陶</t>
  </si>
  <si>
    <t>361002201********9</t>
  </si>
  <si>
    <t>BHR00586622</t>
  </si>
  <si>
    <t>王*花</t>
  </si>
  <si>
    <t>刘*丹</t>
  </si>
  <si>
    <t>421127198********7</t>
  </si>
  <si>
    <t>BHR00587412</t>
  </si>
  <si>
    <t>柳*</t>
  </si>
  <si>
    <t>421127198********4</t>
  </si>
  <si>
    <t>王*怡</t>
  </si>
  <si>
    <t>421127201********6</t>
  </si>
  <si>
    <t>王*阳</t>
  </si>
  <si>
    <t>421127201********2</t>
  </si>
  <si>
    <t>宋*娜</t>
  </si>
  <si>
    <t>420322198********X</t>
  </si>
  <si>
    <t>BHR00587594</t>
  </si>
  <si>
    <t>420322198********4</t>
  </si>
  <si>
    <t>何*希</t>
  </si>
  <si>
    <t>420322201********7</t>
  </si>
  <si>
    <t>何*言</t>
  </si>
  <si>
    <t>420322201********0</t>
  </si>
  <si>
    <t>马*团</t>
  </si>
  <si>
    <t>BHR00588135</t>
  </si>
  <si>
    <t>刘*娟</t>
  </si>
  <si>
    <t>411325198********4</t>
  </si>
  <si>
    <t>马*孜</t>
  </si>
  <si>
    <t>411328200********4</t>
  </si>
  <si>
    <t>马*轶</t>
  </si>
  <si>
    <t>411328200********0</t>
  </si>
  <si>
    <t>BHR00588150</t>
  </si>
  <si>
    <t>周*爱</t>
  </si>
  <si>
    <t>440882198********5</t>
  </si>
  <si>
    <t>BHR00588757</t>
  </si>
  <si>
    <t>叶*娟</t>
  </si>
  <si>
    <t>440882201********2</t>
  </si>
  <si>
    <t>吴*慧</t>
  </si>
  <si>
    <t>BHR00589092</t>
  </si>
  <si>
    <t>411521198********4</t>
  </si>
  <si>
    <t>张*媛</t>
  </si>
  <si>
    <t>411521202********1</t>
  </si>
  <si>
    <t>BHR00589364</t>
  </si>
  <si>
    <t>欧**付</t>
  </si>
  <si>
    <t>431126199********3</t>
  </si>
  <si>
    <t>欧**昕</t>
  </si>
  <si>
    <t>431126201********8</t>
  </si>
  <si>
    <t>张*松</t>
  </si>
  <si>
    <t>445224199********6</t>
  </si>
  <si>
    <t>BHR00589557</t>
  </si>
  <si>
    <t>颜*曼</t>
  </si>
  <si>
    <t>445281199********5</t>
  </si>
  <si>
    <t>张*睿</t>
  </si>
  <si>
    <t>郑*林</t>
  </si>
  <si>
    <t>500109198********4</t>
  </si>
  <si>
    <t>BHR00590395</t>
  </si>
  <si>
    <t>王*澄</t>
  </si>
  <si>
    <t>522627198********3</t>
  </si>
  <si>
    <t>王**熙</t>
  </si>
  <si>
    <t>522627201********5</t>
  </si>
  <si>
    <t>王*淼</t>
  </si>
  <si>
    <t>522627201********X</t>
  </si>
  <si>
    <t>郑*琼</t>
  </si>
  <si>
    <t>350823199********8</t>
  </si>
  <si>
    <t>BHR00590812</t>
  </si>
  <si>
    <t>陈*发</t>
  </si>
  <si>
    <t>350823199********2</t>
  </si>
  <si>
    <t>350823201********0</t>
  </si>
  <si>
    <t>易*勉</t>
  </si>
  <si>
    <t>360311198********7</t>
  </si>
  <si>
    <t>BHR00590830</t>
  </si>
  <si>
    <t>360727199********8</t>
  </si>
  <si>
    <t>郑*卿</t>
  </si>
  <si>
    <t>BHR00591094</t>
  </si>
  <si>
    <t>彭*安</t>
  </si>
  <si>
    <t>441423197********5</t>
  </si>
  <si>
    <t>郑*华</t>
  </si>
  <si>
    <t>440514200********X</t>
  </si>
  <si>
    <t>郑*鸿</t>
  </si>
  <si>
    <t>郑*祺</t>
  </si>
  <si>
    <t>440514200********2</t>
  </si>
  <si>
    <t>周*丹</t>
  </si>
  <si>
    <t>BHR00591557</t>
  </si>
  <si>
    <t>刘*琪</t>
  </si>
  <si>
    <t>430423201********6</t>
  </si>
  <si>
    <t>张*颜</t>
  </si>
  <si>
    <t>452402199********1</t>
  </si>
  <si>
    <t>BHR00592549</t>
  </si>
  <si>
    <t>黄*浩</t>
  </si>
  <si>
    <t>黄*依</t>
  </si>
  <si>
    <t>黄*悦</t>
  </si>
  <si>
    <t>445224202********X</t>
  </si>
  <si>
    <t>王*彬</t>
  </si>
  <si>
    <t>445224199********8</t>
  </si>
  <si>
    <t>BHR00592766</t>
  </si>
  <si>
    <t>王*恩</t>
  </si>
  <si>
    <t>445224202********9</t>
  </si>
  <si>
    <t>邓*俊</t>
  </si>
  <si>
    <t>430525198********9</t>
  </si>
  <si>
    <t>BHR00593295</t>
  </si>
  <si>
    <t>360311198********2</t>
  </si>
  <si>
    <t>邓*逸</t>
  </si>
  <si>
    <t>360322201********X</t>
  </si>
  <si>
    <t>邓*博</t>
  </si>
  <si>
    <t>430525201********X</t>
  </si>
  <si>
    <t>张*术</t>
  </si>
  <si>
    <t>BHR00593449</t>
  </si>
  <si>
    <t>412829198********7</t>
  </si>
  <si>
    <t>曹*玲</t>
  </si>
  <si>
    <t>BHR00593537</t>
  </si>
  <si>
    <t>曹*泽</t>
  </si>
  <si>
    <t>431222201********5</t>
  </si>
  <si>
    <t>BHR00594341</t>
  </si>
  <si>
    <t>陈*亮</t>
  </si>
  <si>
    <t>350627198********3</t>
  </si>
  <si>
    <t>BHR00595169</t>
  </si>
  <si>
    <t>甘*英</t>
  </si>
  <si>
    <t>350600198********4</t>
  </si>
  <si>
    <t>李*梅</t>
  </si>
  <si>
    <t>620102197********2</t>
  </si>
  <si>
    <t>BHR00595560</t>
  </si>
  <si>
    <t>袁*志</t>
  </si>
  <si>
    <t>320326197********4</t>
  </si>
  <si>
    <t>370203201********7</t>
  </si>
  <si>
    <t>BHR00596225</t>
  </si>
  <si>
    <t>430523199********3</t>
  </si>
  <si>
    <t>蒋*宸</t>
  </si>
  <si>
    <t>430523202********9</t>
  </si>
  <si>
    <t>430121197********5</t>
  </si>
  <si>
    <t>BHR00596327</t>
  </si>
  <si>
    <t>李*娣</t>
  </si>
  <si>
    <t>440883198********0</t>
  </si>
  <si>
    <t>BHR00596462</t>
  </si>
  <si>
    <t>522631198********4</t>
  </si>
  <si>
    <t>邓*馨</t>
  </si>
  <si>
    <t>440883201********1</t>
  </si>
  <si>
    <t>370404198********6</t>
  </si>
  <si>
    <t>BHR00596648</t>
  </si>
  <si>
    <t>韦*办</t>
  </si>
  <si>
    <t>452728198********8</t>
  </si>
  <si>
    <t>韦*辰</t>
  </si>
  <si>
    <t>451224201********7</t>
  </si>
  <si>
    <t>韦*馨</t>
  </si>
  <si>
    <t>451224201********2</t>
  </si>
  <si>
    <t>林*洁</t>
  </si>
  <si>
    <t>445202198********2</t>
  </si>
  <si>
    <t>BHR00597157</t>
  </si>
  <si>
    <t>林*芝</t>
  </si>
  <si>
    <t>445202199********0</t>
  </si>
  <si>
    <t>姚*彤</t>
  </si>
  <si>
    <t>440306199********0</t>
  </si>
  <si>
    <t>BHR00597268</t>
  </si>
  <si>
    <t>盘*志</t>
  </si>
  <si>
    <t>431124198********8</t>
  </si>
  <si>
    <t>BHR00597698</t>
  </si>
  <si>
    <t>431124199********0</t>
  </si>
  <si>
    <t>盘*嘉</t>
  </si>
  <si>
    <t>431124201********1</t>
  </si>
  <si>
    <t>盘*凡</t>
  </si>
  <si>
    <t>431124202********5</t>
  </si>
  <si>
    <t>410224198********1</t>
  </si>
  <si>
    <t>BHR00598388</t>
  </si>
  <si>
    <t>410224198********7</t>
  </si>
  <si>
    <t>410224200********5</t>
  </si>
  <si>
    <t>410224202********9</t>
  </si>
  <si>
    <t>张*音</t>
  </si>
  <si>
    <t>430626199********6</t>
  </si>
  <si>
    <t>BHR00598746</t>
  </si>
  <si>
    <t>杨*俊</t>
  </si>
  <si>
    <t>350783198********7</t>
  </si>
  <si>
    <t>杨*钱</t>
  </si>
  <si>
    <t>350783201********5</t>
  </si>
  <si>
    <t>杨*熙</t>
  </si>
  <si>
    <t>350783201********3</t>
  </si>
  <si>
    <t>范*婷</t>
  </si>
  <si>
    <t>440582199********4</t>
  </si>
  <si>
    <t>BHR00599251</t>
  </si>
  <si>
    <t>马*森</t>
  </si>
  <si>
    <t>440582199********8</t>
  </si>
  <si>
    <t>440922197********0</t>
  </si>
  <si>
    <t>BHR00599359</t>
  </si>
  <si>
    <t>郑*波</t>
  </si>
  <si>
    <t>445221197********6</t>
  </si>
  <si>
    <t>445201200********3</t>
  </si>
  <si>
    <t>郑*涵</t>
  </si>
  <si>
    <t>445221201********6</t>
  </si>
  <si>
    <t>430181197********0</t>
  </si>
  <si>
    <t>BHR00600353</t>
  </si>
  <si>
    <t>义*</t>
  </si>
  <si>
    <t>432925197********6</t>
  </si>
  <si>
    <t>义**天</t>
  </si>
  <si>
    <t>431125201********3</t>
  </si>
  <si>
    <t>义*汐</t>
  </si>
  <si>
    <t>431125201********2</t>
  </si>
  <si>
    <t>412921197********0</t>
  </si>
  <si>
    <t>BHR00600736</t>
  </si>
  <si>
    <t>412921197********2</t>
  </si>
  <si>
    <t>刘*菲</t>
  </si>
  <si>
    <t>411321201********9</t>
  </si>
  <si>
    <t>黄*勇</t>
  </si>
  <si>
    <t>510922198********7</t>
  </si>
  <si>
    <t>BHR00602955</t>
  </si>
  <si>
    <t>430721198********2</t>
  </si>
  <si>
    <t>黄*诺</t>
  </si>
  <si>
    <t>430721201********6</t>
  </si>
  <si>
    <t>黄*柯</t>
  </si>
  <si>
    <t>430721201********2</t>
  </si>
  <si>
    <t>BHR00603033</t>
  </si>
  <si>
    <t>张*立</t>
  </si>
  <si>
    <t>张*琦</t>
  </si>
  <si>
    <t>陈*燕</t>
  </si>
  <si>
    <t>362426199********1</t>
  </si>
  <si>
    <t>BHR00603063</t>
  </si>
  <si>
    <t>422202198********6</t>
  </si>
  <si>
    <t>420981202********7</t>
  </si>
  <si>
    <t>刘*仪</t>
  </si>
  <si>
    <t>445381198********3</t>
  </si>
  <si>
    <t>BHR00603150</t>
  </si>
  <si>
    <t>朱*门</t>
  </si>
  <si>
    <t>622724199********1</t>
  </si>
  <si>
    <t>何*青</t>
  </si>
  <si>
    <t>BHR00603793</t>
  </si>
  <si>
    <t>林*丰</t>
  </si>
  <si>
    <t>441522198********1</t>
  </si>
  <si>
    <t>李*珊</t>
  </si>
  <si>
    <t>BHR00603996</t>
  </si>
  <si>
    <t>441621201********2</t>
  </si>
  <si>
    <t>342423199********1</t>
  </si>
  <si>
    <t>BHR00604697</t>
  </si>
  <si>
    <t>许*生</t>
  </si>
  <si>
    <t>360733198********7</t>
  </si>
  <si>
    <t>BHR00604821</t>
  </si>
  <si>
    <t>黄*秋</t>
  </si>
  <si>
    <t>450421199********2</t>
  </si>
  <si>
    <t>360733201********9</t>
  </si>
  <si>
    <t>441202199********0</t>
  </si>
  <si>
    <t>BHR00605131</t>
  </si>
  <si>
    <t>刘*彬</t>
  </si>
  <si>
    <t>441422199********0</t>
  </si>
  <si>
    <t>BHR00605206</t>
  </si>
  <si>
    <t>郭*峰</t>
  </si>
  <si>
    <t>441422199********6</t>
  </si>
  <si>
    <t>郭*安</t>
  </si>
  <si>
    <t>吴*东</t>
  </si>
  <si>
    <t>410304196********1</t>
  </si>
  <si>
    <t>BHR00605320</t>
  </si>
  <si>
    <t>薛*强</t>
  </si>
  <si>
    <t>360103197********5</t>
  </si>
  <si>
    <t>刘*叶</t>
  </si>
  <si>
    <t>441781198********7</t>
  </si>
  <si>
    <t>BHR00606236</t>
  </si>
  <si>
    <t>陈*冰</t>
  </si>
  <si>
    <t>441781198********2</t>
  </si>
  <si>
    <t>441781201********3</t>
  </si>
  <si>
    <t>441781202********1</t>
  </si>
  <si>
    <t>吴*宝</t>
  </si>
  <si>
    <t>429001198********0</t>
  </si>
  <si>
    <t>BHR00607409</t>
  </si>
  <si>
    <t>宋*芬</t>
  </si>
  <si>
    <t>429001198********7</t>
  </si>
  <si>
    <t>吴*宏</t>
  </si>
  <si>
    <t>429001200********6</t>
  </si>
  <si>
    <t>罗*翠</t>
  </si>
  <si>
    <t>440981198********9</t>
  </si>
  <si>
    <t>BHR00609302</t>
  </si>
  <si>
    <t>440981198********2</t>
  </si>
  <si>
    <t>程*晴</t>
  </si>
  <si>
    <t>440981202********8</t>
  </si>
  <si>
    <t>甘*</t>
  </si>
  <si>
    <t>362202199********1</t>
  </si>
  <si>
    <t>BHR00609693</t>
  </si>
  <si>
    <t>2024/1/10购买政策性住房，2024年2月起停发补贴</t>
  </si>
  <si>
    <t>杜*婷</t>
  </si>
  <si>
    <t>362202199********0</t>
  </si>
  <si>
    <t>甘*然</t>
  </si>
  <si>
    <t>张*玲</t>
  </si>
  <si>
    <t>440229198********8</t>
  </si>
  <si>
    <t>BHR00609717</t>
  </si>
  <si>
    <t>李*赐</t>
  </si>
  <si>
    <t>李*佑</t>
  </si>
  <si>
    <t>李*颐</t>
  </si>
  <si>
    <t>彭*强</t>
  </si>
  <si>
    <t>441323198********8</t>
  </si>
  <si>
    <t>BHR00610628</t>
  </si>
  <si>
    <t>421081199********4</t>
  </si>
  <si>
    <t>BHR00610816</t>
  </si>
  <si>
    <t>柯*月</t>
  </si>
  <si>
    <t>440981199********9</t>
  </si>
  <si>
    <t>刘*铭</t>
  </si>
  <si>
    <t>盘*</t>
  </si>
  <si>
    <t>432926197********X</t>
  </si>
  <si>
    <t>BHR00611452</t>
  </si>
  <si>
    <t>张*荣</t>
  </si>
  <si>
    <t>421127198********8</t>
  </si>
  <si>
    <t>BHR00613558</t>
  </si>
  <si>
    <t>2023/12/22购买商品房，2024年1月起停发补贴</t>
  </si>
  <si>
    <t>何*</t>
  </si>
  <si>
    <t>陈*煊</t>
  </si>
  <si>
    <t>421127201********8</t>
  </si>
  <si>
    <t>陈*果</t>
  </si>
  <si>
    <t>黄*茹</t>
  </si>
  <si>
    <t>441521199********3</t>
  </si>
  <si>
    <t>BHR00613800</t>
  </si>
  <si>
    <t>2023/12/1-2023/12/8按原标准发放，2023/12/9开始按新标准发放</t>
  </si>
  <si>
    <t>景*宝</t>
  </si>
  <si>
    <t>410426199********X</t>
  </si>
  <si>
    <t>尹*金</t>
  </si>
  <si>
    <t>BHR00614018</t>
  </si>
  <si>
    <t>2023/12/26购买政策性住房，2024年1月起停发补贴。</t>
  </si>
  <si>
    <t>敬*英</t>
  </si>
  <si>
    <t>430521198********0</t>
  </si>
  <si>
    <t>尹*涵</t>
  </si>
  <si>
    <t>尹*硕</t>
  </si>
  <si>
    <t>430525201********3</t>
  </si>
  <si>
    <t>程*素</t>
  </si>
  <si>
    <t>422202199********8</t>
  </si>
  <si>
    <t>BHR00614250</t>
  </si>
  <si>
    <t>郑*奇</t>
  </si>
  <si>
    <t>422202199********2</t>
  </si>
  <si>
    <t>429001198********X</t>
  </si>
  <si>
    <t>BHR00614288</t>
  </si>
  <si>
    <t>421302201********6</t>
  </si>
  <si>
    <t>421302201********2</t>
  </si>
  <si>
    <t>421302199********0</t>
  </si>
  <si>
    <t>BHR00614381</t>
  </si>
  <si>
    <t>何*洋</t>
  </si>
  <si>
    <t>421302199********2</t>
  </si>
  <si>
    <t>何*泽</t>
  </si>
  <si>
    <t>BHR00614417</t>
  </si>
  <si>
    <t>陈*蕊</t>
  </si>
  <si>
    <t>430681201********0</t>
  </si>
  <si>
    <t>430681201********7</t>
  </si>
  <si>
    <t>黄*连</t>
  </si>
  <si>
    <t>BHR00615757</t>
  </si>
  <si>
    <t>422827198********4</t>
  </si>
  <si>
    <t>BHR00616992</t>
  </si>
  <si>
    <t>胡*翠</t>
  </si>
  <si>
    <t>430722198********2</t>
  </si>
  <si>
    <t>向*浩</t>
  </si>
  <si>
    <t>430722201********7</t>
  </si>
  <si>
    <t>向*迪</t>
  </si>
  <si>
    <t>430722202********6</t>
  </si>
  <si>
    <t>吴*娟</t>
  </si>
  <si>
    <t>441581199********6</t>
  </si>
  <si>
    <t>BHR00617022</t>
  </si>
  <si>
    <t>吴*迪</t>
  </si>
  <si>
    <t>445281202********6</t>
  </si>
  <si>
    <t>黄*龙</t>
  </si>
  <si>
    <t>BHR00617039</t>
  </si>
  <si>
    <t>陈*凤</t>
  </si>
  <si>
    <t>450924199********7</t>
  </si>
  <si>
    <t>黄*鹏</t>
  </si>
  <si>
    <t>440303202********2</t>
  </si>
  <si>
    <t>陈*妧</t>
  </si>
  <si>
    <t>范*欣</t>
  </si>
  <si>
    <t>441523198********4</t>
  </si>
  <si>
    <t>BHR00617424</t>
  </si>
  <si>
    <t>441522198********9</t>
  </si>
  <si>
    <t>范*柯</t>
  </si>
  <si>
    <t>441523201********8</t>
  </si>
  <si>
    <t>范*桧</t>
  </si>
  <si>
    <t>441481199********4</t>
  </si>
  <si>
    <t>BHR00617499</t>
  </si>
  <si>
    <t>曾*华</t>
  </si>
  <si>
    <t>BHR00617938</t>
  </si>
  <si>
    <t>2023/12/22购买政策性住房，2024年1月起停发补贴。</t>
  </si>
  <si>
    <t>曾*萱</t>
  </si>
  <si>
    <t>441622201********4</t>
  </si>
  <si>
    <t>曾*沁</t>
  </si>
  <si>
    <t>覃*磊</t>
  </si>
  <si>
    <t>452226198********8</t>
  </si>
  <si>
    <t>BHR00618498</t>
  </si>
  <si>
    <t>李*星</t>
  </si>
  <si>
    <t>452226198********0</t>
  </si>
  <si>
    <t>覃*朝</t>
  </si>
  <si>
    <t>451302201********3</t>
  </si>
  <si>
    <t>覃*缘</t>
  </si>
  <si>
    <t>451302202********4</t>
  </si>
  <si>
    <t>苏*萍</t>
  </si>
  <si>
    <t>440981199********6</t>
  </si>
  <si>
    <t>BHR00618878</t>
  </si>
  <si>
    <t>吴*群</t>
  </si>
  <si>
    <t>450802198********1</t>
  </si>
  <si>
    <t>BHR00618967</t>
  </si>
  <si>
    <t>450802201********0</t>
  </si>
  <si>
    <t>谢*娜</t>
  </si>
  <si>
    <t>BHR00619252</t>
  </si>
  <si>
    <t>江*鑫</t>
  </si>
  <si>
    <t>445221198********9</t>
  </si>
  <si>
    <t>江*宇</t>
  </si>
  <si>
    <t>江*凯</t>
  </si>
  <si>
    <t>445221201********5</t>
  </si>
  <si>
    <t>王*明</t>
  </si>
  <si>
    <t>340321198********3</t>
  </si>
  <si>
    <t>BHR00619816</t>
  </si>
  <si>
    <t>372321198********9</t>
  </si>
  <si>
    <t>李*基</t>
  </si>
  <si>
    <t>371621201********X</t>
  </si>
  <si>
    <t>李*墨</t>
  </si>
  <si>
    <t>371621201********2</t>
  </si>
  <si>
    <t>廖*娟</t>
  </si>
  <si>
    <t>360726198********0</t>
  </si>
  <si>
    <t>BHR00619879</t>
  </si>
  <si>
    <t>余*芳</t>
  </si>
  <si>
    <t>360726198********4</t>
  </si>
  <si>
    <t>360702201********3</t>
  </si>
  <si>
    <t>360702201********8</t>
  </si>
  <si>
    <t>郑*雅</t>
  </si>
  <si>
    <t>371521199********X</t>
  </si>
  <si>
    <t>BHR00620209</t>
  </si>
  <si>
    <t>430722199********9</t>
  </si>
  <si>
    <t>BHR00620338</t>
  </si>
  <si>
    <t>420922199********4</t>
  </si>
  <si>
    <t>BHR00620596</t>
  </si>
  <si>
    <t>黄*林</t>
  </si>
  <si>
    <t>420922199********X</t>
  </si>
  <si>
    <t>420922202********8</t>
  </si>
  <si>
    <t>魏*含</t>
  </si>
  <si>
    <t>230602199********1</t>
  </si>
  <si>
    <t>BHR00620710</t>
  </si>
  <si>
    <t>杨*婷</t>
  </si>
  <si>
    <t>362428199********2</t>
  </si>
  <si>
    <t>BHR00620713</t>
  </si>
  <si>
    <t>杨*兴</t>
  </si>
  <si>
    <t>422822198********2</t>
  </si>
  <si>
    <t>杨*博</t>
  </si>
  <si>
    <t>360828201********2</t>
  </si>
  <si>
    <t>杨*泽</t>
  </si>
  <si>
    <t>360828201********X</t>
  </si>
  <si>
    <t>341221199********7</t>
  </si>
  <si>
    <t>BHR00620897</t>
  </si>
  <si>
    <t>张*良</t>
  </si>
  <si>
    <t>441422199********X</t>
  </si>
  <si>
    <t>张*徽</t>
  </si>
  <si>
    <t>441422201********2</t>
  </si>
  <si>
    <t>441422201********8</t>
  </si>
  <si>
    <t>612426199********1</t>
  </si>
  <si>
    <t>BHR00621215</t>
  </si>
  <si>
    <t>王*洋</t>
  </si>
  <si>
    <t>411325199********0</t>
  </si>
  <si>
    <t>王*妍</t>
  </si>
  <si>
    <t>411328201********4</t>
  </si>
  <si>
    <t>袁*娟</t>
  </si>
  <si>
    <t>610481197********5</t>
  </si>
  <si>
    <t>BHR00621766</t>
  </si>
  <si>
    <t>刘*泽</t>
  </si>
  <si>
    <t>360102200********1</t>
  </si>
  <si>
    <t>焦*霞</t>
  </si>
  <si>
    <t>421224198********X</t>
  </si>
  <si>
    <t>BHR00448753</t>
  </si>
  <si>
    <t>2024/1/15购买政策性住房，2024年2月起停发补贴</t>
  </si>
  <si>
    <t>冷*红</t>
  </si>
  <si>
    <t>430921198********5</t>
  </si>
  <si>
    <t>冷*宇</t>
  </si>
  <si>
    <t>冷*志</t>
  </si>
  <si>
    <t>430921200********5</t>
  </si>
  <si>
    <t>高*意</t>
  </si>
  <si>
    <t>BHR00087951</t>
  </si>
  <si>
    <t>421126198********2</t>
  </si>
  <si>
    <t>高*宸</t>
  </si>
  <si>
    <t>高*泽</t>
  </si>
  <si>
    <t>蒋*科</t>
  </si>
  <si>
    <t>452428199********1</t>
  </si>
  <si>
    <t>BHR00118481</t>
  </si>
  <si>
    <t>冯*民</t>
  </si>
  <si>
    <t>452428199********0</t>
  </si>
  <si>
    <t>蒋*民</t>
  </si>
  <si>
    <t>440307201********7</t>
  </si>
  <si>
    <t>滕*强</t>
  </si>
  <si>
    <t>222406198********X</t>
  </si>
  <si>
    <t>BHR00120126</t>
  </si>
  <si>
    <t>肖*芬</t>
  </si>
  <si>
    <t>362426199********6</t>
  </si>
  <si>
    <t>滕*泠</t>
  </si>
  <si>
    <t>林*润</t>
  </si>
  <si>
    <t>440582199********7</t>
  </si>
  <si>
    <t>BHR00130244</t>
  </si>
  <si>
    <t>445281199********X</t>
  </si>
  <si>
    <t>441422199********4</t>
  </si>
  <si>
    <t>BHR00151765</t>
  </si>
  <si>
    <t>庞*议</t>
  </si>
  <si>
    <t>李*科</t>
  </si>
  <si>
    <t>BHR00153429</t>
  </si>
  <si>
    <t>2023/12/13购买商品房，2024年1月起停发补贴</t>
  </si>
  <si>
    <t>511021197********4</t>
  </si>
  <si>
    <t>BHR00170441</t>
  </si>
  <si>
    <t>牛*津</t>
  </si>
  <si>
    <t>412701199********5</t>
  </si>
  <si>
    <t>BHR00187717</t>
  </si>
  <si>
    <t>温*杰</t>
  </si>
  <si>
    <t>445281199********6</t>
  </si>
  <si>
    <t>BHR00196639</t>
  </si>
  <si>
    <t>汤*清</t>
  </si>
  <si>
    <t>411282198********2</t>
  </si>
  <si>
    <t>温*钰</t>
  </si>
  <si>
    <t>蔡*鹏</t>
  </si>
  <si>
    <t>360481198********4</t>
  </si>
  <si>
    <t>BHR00201910</t>
  </si>
  <si>
    <t>梅*云</t>
  </si>
  <si>
    <t>360429198********3</t>
  </si>
  <si>
    <t>蔡*玥</t>
  </si>
  <si>
    <t>蔡*远</t>
  </si>
  <si>
    <t>周*强</t>
  </si>
  <si>
    <t>BHR00202700</t>
  </si>
  <si>
    <t>420381198********4</t>
  </si>
  <si>
    <t>周*瑜</t>
  </si>
  <si>
    <t>420381201********0</t>
  </si>
  <si>
    <t>周*睿</t>
  </si>
  <si>
    <t>BHR00204580</t>
  </si>
  <si>
    <t>朱*贞</t>
  </si>
  <si>
    <t>511002198********2</t>
  </si>
  <si>
    <t>BHR00215414</t>
  </si>
  <si>
    <t>付*平</t>
  </si>
  <si>
    <t>430527198********2</t>
  </si>
  <si>
    <t>付*芊</t>
  </si>
  <si>
    <t>毛*祥</t>
  </si>
  <si>
    <t>500234198********3</t>
  </si>
  <si>
    <t>BHR00222746</t>
  </si>
  <si>
    <t>何*蓉</t>
  </si>
  <si>
    <t>511304198********3</t>
  </si>
  <si>
    <t>毛*轩</t>
  </si>
  <si>
    <t>500234201********8</t>
  </si>
  <si>
    <t>孙*顺</t>
  </si>
  <si>
    <t>370783198********6</t>
  </si>
  <si>
    <t>BHR00231713</t>
  </si>
  <si>
    <t>黄*韩</t>
  </si>
  <si>
    <t>441522199********6</t>
  </si>
  <si>
    <t>孙*喆</t>
  </si>
  <si>
    <t>毛*静</t>
  </si>
  <si>
    <t>430103198********4</t>
  </si>
  <si>
    <t>BHR00244829</t>
  </si>
  <si>
    <t>2024/1/23购买政策性住房，2024年2月起停发补贴</t>
  </si>
  <si>
    <t>吴*阳</t>
  </si>
  <si>
    <t>362428198********X</t>
  </si>
  <si>
    <t>吴*萧</t>
  </si>
  <si>
    <t>360424199********0</t>
  </si>
  <si>
    <t>BHR00246286</t>
  </si>
  <si>
    <t>王*欣</t>
  </si>
  <si>
    <t>130982198********6</t>
  </si>
  <si>
    <t>BHR00250160</t>
  </si>
  <si>
    <t>侯*</t>
  </si>
  <si>
    <t>130682198********X</t>
  </si>
  <si>
    <t>王*芊</t>
  </si>
  <si>
    <t>130982201********5</t>
  </si>
  <si>
    <t>王*澈</t>
  </si>
  <si>
    <t>吴*英</t>
  </si>
  <si>
    <t>441625198********5</t>
  </si>
  <si>
    <t>BHR00251123</t>
  </si>
  <si>
    <t>余*钢</t>
  </si>
  <si>
    <t>440306198********1</t>
  </si>
  <si>
    <t>余*泰</t>
  </si>
  <si>
    <t>440825198********8</t>
  </si>
  <si>
    <t>BHR00258999</t>
  </si>
  <si>
    <t>杨*豪</t>
  </si>
  <si>
    <t>440825198********3</t>
  </si>
  <si>
    <t>杨*颖</t>
  </si>
  <si>
    <t>430521198********6</t>
  </si>
  <si>
    <t>BHR00259860</t>
  </si>
  <si>
    <t>唐*</t>
  </si>
  <si>
    <t>431224198********6</t>
  </si>
  <si>
    <t>唐*懿</t>
  </si>
  <si>
    <t>430521201********6</t>
  </si>
  <si>
    <t>431224200********5</t>
  </si>
  <si>
    <t>范*卫</t>
  </si>
  <si>
    <t>BHR00270049</t>
  </si>
  <si>
    <t>尹*娃</t>
  </si>
  <si>
    <t>421181198********4</t>
  </si>
  <si>
    <t>范*祺</t>
  </si>
  <si>
    <t>430922201********5</t>
  </si>
  <si>
    <t>范*婧</t>
  </si>
  <si>
    <t>刘*炬</t>
  </si>
  <si>
    <t>431121198********0</t>
  </si>
  <si>
    <t>BHR00273121</t>
  </si>
  <si>
    <t>包*先</t>
  </si>
  <si>
    <t>530381199********0</t>
  </si>
  <si>
    <t>刘*尧</t>
  </si>
  <si>
    <t>440303202********4</t>
  </si>
  <si>
    <t>张*龙</t>
  </si>
  <si>
    <t>211021198********6</t>
  </si>
  <si>
    <t>BHR00277524</t>
  </si>
  <si>
    <t>陈*珍</t>
  </si>
  <si>
    <t>440825199********2</t>
  </si>
  <si>
    <t>431222199********5</t>
  </si>
  <si>
    <t>BHR00281613</t>
  </si>
  <si>
    <t>卢*晶</t>
  </si>
  <si>
    <t>411502198********1</t>
  </si>
  <si>
    <t>卢*馨</t>
  </si>
  <si>
    <t>440307201********9</t>
  </si>
  <si>
    <t>BHR00286345</t>
  </si>
  <si>
    <t>苏*超</t>
  </si>
  <si>
    <t>410523199********8</t>
  </si>
  <si>
    <t>BHR00288844</t>
  </si>
  <si>
    <t>152106199********1</t>
  </si>
  <si>
    <t>苏*悦</t>
  </si>
  <si>
    <t>李*腾</t>
  </si>
  <si>
    <t>360723199********1</t>
  </si>
  <si>
    <t>BHR00289815</t>
  </si>
  <si>
    <t>陈*群</t>
  </si>
  <si>
    <t>362426199********4</t>
  </si>
  <si>
    <t>李*晨</t>
  </si>
  <si>
    <t>BHR00293026</t>
  </si>
  <si>
    <t>巫*达</t>
  </si>
  <si>
    <t>巫*</t>
  </si>
  <si>
    <t>杨*明</t>
  </si>
  <si>
    <t>441422198********2</t>
  </si>
  <si>
    <t>BHR00295123</t>
  </si>
  <si>
    <t>张*许</t>
  </si>
  <si>
    <t>441422198********0</t>
  </si>
  <si>
    <t>杨*贝</t>
  </si>
  <si>
    <t>441422201********4</t>
  </si>
  <si>
    <t>430724198********6</t>
  </si>
  <si>
    <t>BHR00297679</t>
  </si>
  <si>
    <t>邱*芬</t>
  </si>
  <si>
    <t>441622197********X</t>
  </si>
  <si>
    <t>刘*恒</t>
  </si>
  <si>
    <t>441622200********2</t>
  </si>
  <si>
    <t>尹*云</t>
  </si>
  <si>
    <t>430424199********7</t>
  </si>
  <si>
    <t>BHR00298906</t>
  </si>
  <si>
    <t>潘*艳</t>
  </si>
  <si>
    <t>430525199********7</t>
  </si>
  <si>
    <t>尹*凡</t>
  </si>
  <si>
    <t>430405201********2</t>
  </si>
  <si>
    <t>尹*悦</t>
  </si>
  <si>
    <t>李*倩</t>
  </si>
  <si>
    <t>421024199********9</t>
  </si>
  <si>
    <t>BHR00300739</t>
  </si>
  <si>
    <t>段*敏</t>
  </si>
  <si>
    <t>421024199********3</t>
  </si>
  <si>
    <t>段*汐</t>
  </si>
  <si>
    <t>421024201********5</t>
  </si>
  <si>
    <t>BHR00304053</t>
  </si>
  <si>
    <t>王*钦</t>
  </si>
  <si>
    <t>李*蕴</t>
  </si>
  <si>
    <t>440305202********5</t>
  </si>
  <si>
    <t>李*语</t>
  </si>
  <si>
    <t>郭*耀</t>
  </si>
  <si>
    <t>441422198********X</t>
  </si>
  <si>
    <t>BHR00306709</t>
  </si>
  <si>
    <t>叶*霞</t>
  </si>
  <si>
    <t>郭*璐</t>
  </si>
  <si>
    <t>440115201********7</t>
  </si>
  <si>
    <t>441621201********9</t>
  </si>
  <si>
    <t>420923198********2</t>
  </si>
  <si>
    <t>BHR00310420</t>
  </si>
  <si>
    <t>胡*贤</t>
  </si>
  <si>
    <t>420923200********0</t>
  </si>
  <si>
    <t>危*</t>
  </si>
  <si>
    <t>342921198********3</t>
  </si>
  <si>
    <t>BHR00314264</t>
  </si>
  <si>
    <t>王*萍</t>
  </si>
  <si>
    <t>340123199********6</t>
  </si>
  <si>
    <t>危*菡</t>
  </si>
  <si>
    <t>340122201********4</t>
  </si>
  <si>
    <t>危*瑶</t>
  </si>
  <si>
    <t>340122202********X</t>
  </si>
  <si>
    <t>陈*芳</t>
  </si>
  <si>
    <t>511102197********1</t>
  </si>
  <si>
    <t>BHR00317339</t>
  </si>
  <si>
    <t>覃*光</t>
  </si>
  <si>
    <t>320305197********7</t>
  </si>
  <si>
    <t>覃*</t>
  </si>
  <si>
    <t>511402200********X</t>
  </si>
  <si>
    <t>王*贵</t>
  </si>
  <si>
    <t>410881197********X</t>
  </si>
  <si>
    <t>BHR00323714</t>
  </si>
  <si>
    <t>吴*梅</t>
  </si>
  <si>
    <t>410881198********5</t>
  </si>
  <si>
    <t>王*杰</t>
  </si>
  <si>
    <t>410881200********7</t>
  </si>
  <si>
    <t>邹*斌</t>
  </si>
  <si>
    <t>362204198********8</t>
  </si>
  <si>
    <t>BHR00324107</t>
  </si>
  <si>
    <t>362204198********1</t>
  </si>
  <si>
    <t>邹*萱</t>
  </si>
  <si>
    <t>邹*鸿</t>
  </si>
  <si>
    <t>360983201********7</t>
  </si>
  <si>
    <t>422202198********3</t>
  </si>
  <si>
    <t>BHR00339900</t>
  </si>
  <si>
    <t>阳*康</t>
  </si>
  <si>
    <t>420921198********4</t>
  </si>
  <si>
    <t>阳*凡</t>
  </si>
  <si>
    <t>420921201********8</t>
  </si>
  <si>
    <t>欧**丽</t>
  </si>
  <si>
    <t>431127198********1</t>
  </si>
  <si>
    <t>BHR00347551</t>
  </si>
  <si>
    <t>莫*升</t>
  </si>
  <si>
    <t>445322198********X</t>
  </si>
  <si>
    <t>陈*辉</t>
  </si>
  <si>
    <t>360730198********7</t>
  </si>
  <si>
    <t>BHR00352541</t>
  </si>
  <si>
    <t>420822198********8</t>
  </si>
  <si>
    <t>360730201********7</t>
  </si>
  <si>
    <t>姚*源</t>
  </si>
  <si>
    <t>450422198********X</t>
  </si>
  <si>
    <t>BHR00352975</t>
  </si>
  <si>
    <t>程*兰</t>
  </si>
  <si>
    <t>450422199********2</t>
  </si>
  <si>
    <t>姚*熙</t>
  </si>
  <si>
    <t>姚*泓</t>
  </si>
  <si>
    <t>421127199********6</t>
  </si>
  <si>
    <t>BHR00360745</t>
  </si>
  <si>
    <t>刘*科</t>
  </si>
  <si>
    <t>513824199********1</t>
  </si>
  <si>
    <t>刘*晨</t>
  </si>
  <si>
    <t>王*通</t>
  </si>
  <si>
    <t>350822199********0</t>
  </si>
  <si>
    <t>BHR00364185</t>
  </si>
  <si>
    <t>余*津</t>
  </si>
  <si>
    <t>421202198********0</t>
  </si>
  <si>
    <t>王*钰</t>
  </si>
  <si>
    <t>唐*玲</t>
  </si>
  <si>
    <t>BHR00365741</t>
  </si>
  <si>
    <t>丁*平</t>
  </si>
  <si>
    <t>430725198********8</t>
  </si>
  <si>
    <t>丁*琪</t>
  </si>
  <si>
    <t>430725201********4</t>
  </si>
  <si>
    <t>丁*彤</t>
  </si>
  <si>
    <t>杨**婷</t>
  </si>
  <si>
    <t>BHR00377391</t>
  </si>
  <si>
    <t>邓*琴</t>
  </si>
  <si>
    <t>430981198********2</t>
  </si>
  <si>
    <t>BHR00377564</t>
  </si>
  <si>
    <t>杨*帆</t>
  </si>
  <si>
    <t>杨*灵</t>
  </si>
  <si>
    <t>430981201********3</t>
  </si>
  <si>
    <t>441622199********0</t>
  </si>
  <si>
    <t>BHR00381169</t>
  </si>
  <si>
    <t>360733199********6</t>
  </si>
  <si>
    <t>BHR00385475</t>
  </si>
  <si>
    <t>卢*健</t>
  </si>
  <si>
    <t>441721199********X</t>
  </si>
  <si>
    <t>BHR00386878</t>
  </si>
  <si>
    <t>钱*勉</t>
  </si>
  <si>
    <t>441224199********4</t>
  </si>
  <si>
    <t>张*晖</t>
  </si>
  <si>
    <t>410105199********3</t>
  </si>
  <si>
    <t>BHR00388758</t>
  </si>
  <si>
    <t>郝*梅</t>
  </si>
  <si>
    <t>612726199********7</t>
  </si>
  <si>
    <t>441502199********0</t>
  </si>
  <si>
    <t>BHR00394785</t>
  </si>
  <si>
    <t>马*鑫</t>
  </si>
  <si>
    <t>440306199********X</t>
  </si>
  <si>
    <t>张*杰</t>
  </si>
  <si>
    <t>341221199********X</t>
  </si>
  <si>
    <t>BHR00395161</t>
  </si>
  <si>
    <t>侯*瑞</t>
  </si>
  <si>
    <t>341221199********1</t>
  </si>
  <si>
    <t>张**宸</t>
  </si>
  <si>
    <t>341221201********9</t>
  </si>
  <si>
    <t>张**诺</t>
  </si>
  <si>
    <t>341221201********7</t>
  </si>
  <si>
    <t>420921199********1</t>
  </si>
  <si>
    <t>BHR00397535</t>
  </si>
  <si>
    <t>420881198********1</t>
  </si>
  <si>
    <t>230403198********6</t>
  </si>
  <si>
    <t>BHR00398599</t>
  </si>
  <si>
    <t>赵*胜</t>
  </si>
  <si>
    <t>230403198********2</t>
  </si>
  <si>
    <t>赵*晗</t>
  </si>
  <si>
    <t>342401198********6</t>
  </si>
  <si>
    <t>BHR00404328</t>
  </si>
  <si>
    <t>350825200********1</t>
  </si>
  <si>
    <t>陈*锐</t>
  </si>
  <si>
    <t>430421197********6</t>
  </si>
  <si>
    <t>BHR00410500</t>
  </si>
  <si>
    <t>王*香</t>
  </si>
  <si>
    <t>430421197********9</t>
  </si>
  <si>
    <t>陈*航</t>
  </si>
  <si>
    <t>430421201********9</t>
  </si>
  <si>
    <t>屈*翔</t>
  </si>
  <si>
    <t>320882199********8</t>
  </si>
  <si>
    <t>BHR00414023</t>
  </si>
  <si>
    <t>江*</t>
  </si>
  <si>
    <t>520102198********3</t>
  </si>
  <si>
    <t>苏*敏</t>
  </si>
  <si>
    <t>440981199********8</t>
  </si>
  <si>
    <t>BHR00424357</t>
  </si>
  <si>
    <t>李*青</t>
  </si>
  <si>
    <t>雷*芬</t>
  </si>
  <si>
    <t>411328198********0</t>
  </si>
  <si>
    <t>BHR00429537</t>
  </si>
  <si>
    <t>高*蕾</t>
  </si>
  <si>
    <t>341124200********3</t>
  </si>
  <si>
    <t>高*皓</t>
  </si>
  <si>
    <t>341124201********9</t>
  </si>
  <si>
    <t>曾*良</t>
  </si>
  <si>
    <t>441424198********8</t>
  </si>
  <si>
    <t>BHR00431728</t>
  </si>
  <si>
    <t>曾*昕</t>
  </si>
  <si>
    <t>440303201********3</t>
  </si>
  <si>
    <t>431121199********4</t>
  </si>
  <si>
    <t>BHR00440970</t>
  </si>
  <si>
    <t>王*黎</t>
  </si>
  <si>
    <t>432503199********7</t>
  </si>
  <si>
    <t>王*橙</t>
  </si>
  <si>
    <t>翁*榕</t>
  </si>
  <si>
    <t>445381199********0</t>
  </si>
  <si>
    <t>BHR00442643</t>
  </si>
  <si>
    <t>吴*漫</t>
  </si>
  <si>
    <t>421181199********9</t>
  </si>
  <si>
    <t>BHR00443819</t>
  </si>
  <si>
    <t>翁*义</t>
  </si>
  <si>
    <t>王*梅</t>
  </si>
  <si>
    <t>432502197********9</t>
  </si>
  <si>
    <t>BHR00444503</t>
  </si>
  <si>
    <t>潘*辉</t>
  </si>
  <si>
    <t>432502197********6</t>
  </si>
  <si>
    <t>潘*睿</t>
  </si>
  <si>
    <t>431381200********4</t>
  </si>
  <si>
    <t>张*国</t>
  </si>
  <si>
    <t>372929198********1</t>
  </si>
  <si>
    <t>BHR00448505</t>
  </si>
  <si>
    <t>372929198********0</t>
  </si>
  <si>
    <t>张*萌</t>
  </si>
  <si>
    <t>371726201********0</t>
  </si>
  <si>
    <t>胡*义</t>
  </si>
  <si>
    <t>421003197********7</t>
  </si>
  <si>
    <t>BHR00449270</t>
  </si>
  <si>
    <t>420982198********8</t>
  </si>
  <si>
    <t>胡*荻</t>
  </si>
  <si>
    <t>420982201********3</t>
  </si>
  <si>
    <t>胡*祥</t>
  </si>
  <si>
    <t>440306200********1</t>
  </si>
  <si>
    <t>潘*草</t>
  </si>
  <si>
    <t>420502198********1</t>
  </si>
  <si>
    <t>BHR00450139</t>
  </si>
  <si>
    <t>马*林</t>
  </si>
  <si>
    <t>432922197********4</t>
  </si>
  <si>
    <t>马*莉</t>
  </si>
  <si>
    <t>431122201********X</t>
  </si>
  <si>
    <t>马*莹</t>
  </si>
  <si>
    <t>440233200********7</t>
  </si>
  <si>
    <t>杨*强</t>
  </si>
  <si>
    <t>432503198********4</t>
  </si>
  <si>
    <t>BHR00455215</t>
  </si>
  <si>
    <t>周*平</t>
  </si>
  <si>
    <t>430423198********1</t>
  </si>
  <si>
    <t>430121201********X</t>
  </si>
  <si>
    <t>贺*金</t>
  </si>
  <si>
    <t>441621199********7</t>
  </si>
  <si>
    <t>BHR00455670</t>
  </si>
  <si>
    <t>林*容</t>
  </si>
  <si>
    <t>440321196********5</t>
  </si>
  <si>
    <t>BHR00456808</t>
  </si>
  <si>
    <t>林*美</t>
  </si>
  <si>
    <t>350427199********0</t>
  </si>
  <si>
    <t>BHR00458366</t>
  </si>
  <si>
    <t>肖*华</t>
  </si>
  <si>
    <t>350427199********2</t>
  </si>
  <si>
    <t>肖*姝</t>
  </si>
  <si>
    <t>350427201********0</t>
  </si>
  <si>
    <t>肖*妍</t>
  </si>
  <si>
    <t>乃*</t>
  </si>
  <si>
    <t>452126197********6</t>
  </si>
  <si>
    <t>BHR00458560</t>
  </si>
  <si>
    <t>刁*英</t>
  </si>
  <si>
    <t>533001199********X</t>
  </si>
  <si>
    <t>BHR00458763</t>
  </si>
  <si>
    <t>2024/3/27购买商品房，2024年4月起停发补贴</t>
  </si>
  <si>
    <t>蔡*科</t>
  </si>
  <si>
    <t>441522199********X</t>
  </si>
  <si>
    <t>蔡*微</t>
  </si>
  <si>
    <t>宋*妍</t>
  </si>
  <si>
    <t>445202199********2</t>
  </si>
  <si>
    <t>BHR00459104</t>
  </si>
  <si>
    <t>周*婷</t>
  </si>
  <si>
    <t>420106198********7</t>
  </si>
  <si>
    <t>BHR00459835</t>
  </si>
  <si>
    <t>422422198********2</t>
  </si>
  <si>
    <t>BHR00463518</t>
  </si>
  <si>
    <t>江*荣</t>
  </si>
  <si>
    <t>422422197********9</t>
  </si>
  <si>
    <t>421087200********3</t>
  </si>
  <si>
    <t>吴*俊</t>
  </si>
  <si>
    <t>441521198********3</t>
  </si>
  <si>
    <t>BHR00464181</t>
  </si>
  <si>
    <t>林*苗</t>
  </si>
  <si>
    <t>441521198********4</t>
  </si>
  <si>
    <t>吴*莹</t>
  </si>
  <si>
    <t>吴*江</t>
  </si>
  <si>
    <t>吴*琳</t>
  </si>
  <si>
    <t>441521201********8</t>
  </si>
  <si>
    <t>赵*帆</t>
  </si>
  <si>
    <t>622421199********8</t>
  </si>
  <si>
    <t>BHR00465897</t>
  </si>
  <si>
    <t>441825199********1</t>
  </si>
  <si>
    <t>BHR00467601</t>
  </si>
  <si>
    <t>孙*凯</t>
  </si>
  <si>
    <t>370612198********1</t>
  </si>
  <si>
    <t>BHR00468633</t>
  </si>
  <si>
    <t>汪*云</t>
  </si>
  <si>
    <t>620524199********7</t>
  </si>
  <si>
    <t>孙*蔚</t>
  </si>
  <si>
    <t>蓝*平</t>
  </si>
  <si>
    <t>441402198********2</t>
  </si>
  <si>
    <t>BHR00469354</t>
  </si>
  <si>
    <t>王*宁</t>
  </si>
  <si>
    <t>441421198********0</t>
  </si>
  <si>
    <t>431224198********1</t>
  </si>
  <si>
    <t>BHR00469924</t>
  </si>
  <si>
    <t>李*军</t>
  </si>
  <si>
    <t>420881198********2</t>
  </si>
  <si>
    <t>杨*兵</t>
  </si>
  <si>
    <t>440803199********6</t>
  </si>
  <si>
    <t>BHR00471105</t>
  </si>
  <si>
    <t>邱*妮</t>
  </si>
  <si>
    <t>440883199********1</t>
  </si>
  <si>
    <t>余*海</t>
  </si>
  <si>
    <t>612427198********X</t>
  </si>
  <si>
    <t>BHR00472879</t>
  </si>
  <si>
    <t>洪*</t>
  </si>
  <si>
    <t>612427198********5</t>
  </si>
  <si>
    <t>余*玥</t>
  </si>
  <si>
    <t>纪*彬</t>
  </si>
  <si>
    <t>445281198********3</t>
  </si>
  <si>
    <t>BHR00472986</t>
  </si>
  <si>
    <t>张*真</t>
  </si>
  <si>
    <t>445224198********9</t>
  </si>
  <si>
    <t>纪*儒</t>
  </si>
  <si>
    <t>445281201********7</t>
  </si>
  <si>
    <t>纪*桓</t>
  </si>
  <si>
    <t>445281201********X</t>
  </si>
  <si>
    <t>441481198********6</t>
  </si>
  <si>
    <t>BHR00473585</t>
  </si>
  <si>
    <t>郑*钦</t>
  </si>
  <si>
    <t>441522198********2</t>
  </si>
  <si>
    <t>郑*潼</t>
  </si>
  <si>
    <t>香*康</t>
  </si>
  <si>
    <t>441302199********2</t>
  </si>
  <si>
    <t>BHR00473812</t>
  </si>
  <si>
    <t>BHR00474195</t>
  </si>
  <si>
    <t>李*瑗</t>
  </si>
  <si>
    <t>440303201********5</t>
  </si>
  <si>
    <t>李*晴</t>
  </si>
  <si>
    <t>440303202********6</t>
  </si>
  <si>
    <t>邓*振</t>
  </si>
  <si>
    <t>420984199********2</t>
  </si>
  <si>
    <t>BHR00494269</t>
  </si>
  <si>
    <t>420982199********1</t>
  </si>
  <si>
    <t>邓*嘉</t>
  </si>
  <si>
    <t>黄*艳</t>
  </si>
  <si>
    <t>422802199********5</t>
  </si>
  <si>
    <t>BHR00495580</t>
  </si>
  <si>
    <t>李*发</t>
  </si>
  <si>
    <t>441622199********2</t>
  </si>
  <si>
    <t>张*晓</t>
  </si>
  <si>
    <t>412828198********6</t>
  </si>
  <si>
    <t>BHR00498155</t>
  </si>
  <si>
    <t>万*彬</t>
  </si>
  <si>
    <t>412828199********3</t>
  </si>
  <si>
    <t>张*烨</t>
  </si>
  <si>
    <t>411729201********1</t>
  </si>
  <si>
    <t>BHR00499518</t>
  </si>
  <si>
    <t>441323199********8</t>
  </si>
  <si>
    <t>黄*宸</t>
  </si>
  <si>
    <t>蔡*芳</t>
  </si>
  <si>
    <t>BHR00503228</t>
  </si>
  <si>
    <t>何*潮</t>
  </si>
  <si>
    <t>何*彤</t>
  </si>
  <si>
    <t>441423200********6</t>
  </si>
  <si>
    <t>何*霖</t>
  </si>
  <si>
    <t>441423200********7</t>
  </si>
  <si>
    <t>刘*全</t>
  </si>
  <si>
    <t>445381199********8</t>
  </si>
  <si>
    <t>BHR00508911</t>
  </si>
  <si>
    <t>杨*艳</t>
  </si>
  <si>
    <t>430923199********8</t>
  </si>
  <si>
    <t>BHR00512633</t>
  </si>
  <si>
    <t>王*启</t>
  </si>
  <si>
    <t>429006199********8</t>
  </si>
  <si>
    <t>赵*</t>
  </si>
  <si>
    <t>340321199********3</t>
  </si>
  <si>
    <t>BHR00514247</t>
  </si>
  <si>
    <t>黎*平</t>
  </si>
  <si>
    <t>430721198********5</t>
  </si>
  <si>
    <t>赵*甜</t>
  </si>
  <si>
    <t>龚*芝</t>
  </si>
  <si>
    <t>430921198********7</t>
  </si>
  <si>
    <t>BHR00514340</t>
  </si>
  <si>
    <t>高*晓</t>
  </si>
  <si>
    <t>430921198********2</t>
  </si>
  <si>
    <t>421126198********8</t>
  </si>
  <si>
    <t>BHR00515751</t>
  </si>
  <si>
    <t>吕*利</t>
  </si>
  <si>
    <t>王*语</t>
  </si>
  <si>
    <t>421126201********5</t>
  </si>
  <si>
    <t>王*瑶</t>
  </si>
  <si>
    <t>王*宇</t>
  </si>
  <si>
    <t>421126202********6</t>
  </si>
  <si>
    <t>陈*伦</t>
  </si>
  <si>
    <t>341202199********5</t>
  </si>
  <si>
    <t>BHR00517230</t>
  </si>
  <si>
    <t>唐*超</t>
  </si>
  <si>
    <t>511102199********3</t>
  </si>
  <si>
    <t>230202198********9</t>
  </si>
  <si>
    <t>BHR00519845</t>
  </si>
  <si>
    <t>王*鹏</t>
  </si>
  <si>
    <t>430526199********2</t>
  </si>
  <si>
    <t>BHR00520778</t>
  </si>
  <si>
    <t>452224198********X</t>
  </si>
  <si>
    <t>BHR00524598</t>
  </si>
  <si>
    <t>445281199********4</t>
  </si>
  <si>
    <t>BHR00526758</t>
  </si>
  <si>
    <t>张*钊</t>
  </si>
  <si>
    <t>BHR00531231</t>
  </si>
  <si>
    <t>冯*象</t>
  </si>
  <si>
    <t>BHR00533721</t>
  </si>
  <si>
    <t>冯*芝</t>
  </si>
  <si>
    <t>441423200********0</t>
  </si>
  <si>
    <t>230811199********5</t>
  </si>
  <si>
    <t>BHR00536879</t>
  </si>
  <si>
    <t>BHR00540667</t>
  </si>
  <si>
    <t>丁*香</t>
  </si>
  <si>
    <t>430424198********X</t>
  </si>
  <si>
    <t>文*琳</t>
  </si>
  <si>
    <t>430525201********9</t>
  </si>
  <si>
    <t>文*诺</t>
  </si>
  <si>
    <t>陈*萍</t>
  </si>
  <si>
    <t>460026198********0</t>
  </si>
  <si>
    <t>BHR00541976</t>
  </si>
  <si>
    <t>唐*燕</t>
  </si>
  <si>
    <t>452330198********5</t>
  </si>
  <si>
    <t>BHR00541983</t>
  </si>
  <si>
    <t>郭*平</t>
  </si>
  <si>
    <t>421182197********1</t>
  </si>
  <si>
    <t>BHR00542573</t>
  </si>
  <si>
    <t>郭*晶</t>
  </si>
  <si>
    <t>421182200********2</t>
  </si>
  <si>
    <t>晁*</t>
  </si>
  <si>
    <t>610322199********2</t>
  </si>
  <si>
    <t>BHR00546115</t>
  </si>
  <si>
    <t>王*峰</t>
  </si>
  <si>
    <t>610326199********3</t>
  </si>
  <si>
    <t>610326202********4</t>
  </si>
  <si>
    <t>章*福</t>
  </si>
  <si>
    <t>BHR00549281</t>
  </si>
  <si>
    <t>许*红</t>
  </si>
  <si>
    <t>421081198********8</t>
  </si>
  <si>
    <t>章*睿</t>
  </si>
  <si>
    <t>421081201********0</t>
  </si>
  <si>
    <t>王*茂</t>
  </si>
  <si>
    <t>BHR00554014</t>
  </si>
  <si>
    <t>管*风</t>
  </si>
  <si>
    <t>362502197********2</t>
  </si>
  <si>
    <t>BHR00561406</t>
  </si>
  <si>
    <t>管*淳</t>
  </si>
  <si>
    <t>周*桃</t>
  </si>
  <si>
    <t>430524197********7</t>
  </si>
  <si>
    <t>BHR00563720</t>
  </si>
  <si>
    <t>廖*彬</t>
  </si>
  <si>
    <t>430425198********0</t>
  </si>
  <si>
    <t>430524200********X</t>
  </si>
  <si>
    <t>肖*敏</t>
  </si>
  <si>
    <t>452123198********6</t>
  </si>
  <si>
    <t>BHR00564920</t>
  </si>
  <si>
    <t>441624198********X</t>
  </si>
  <si>
    <t>叶*祺</t>
  </si>
  <si>
    <t>441624201********X</t>
  </si>
  <si>
    <t>肖*茵</t>
  </si>
  <si>
    <t>450126202********5</t>
  </si>
  <si>
    <t>杨*金</t>
  </si>
  <si>
    <t>452122199********9</t>
  </si>
  <si>
    <t>BHR00566750</t>
  </si>
  <si>
    <t>陆*艳</t>
  </si>
  <si>
    <t>陆*楷</t>
  </si>
  <si>
    <t>450181202********2</t>
  </si>
  <si>
    <t>陆*柯</t>
  </si>
  <si>
    <t>450181202********5</t>
  </si>
  <si>
    <t>丁*梅</t>
  </si>
  <si>
    <t>BHR00567096</t>
  </si>
  <si>
    <t>杨*云</t>
  </si>
  <si>
    <t>429004197********7</t>
  </si>
  <si>
    <t>杨*妮</t>
  </si>
  <si>
    <t>429004200********1</t>
  </si>
  <si>
    <t>杨*萱</t>
  </si>
  <si>
    <t>429004201********2</t>
  </si>
  <si>
    <t>梁*殷</t>
  </si>
  <si>
    <t>440684198********9</t>
  </si>
  <si>
    <t>BHR00567692</t>
  </si>
  <si>
    <t>吴*婷</t>
  </si>
  <si>
    <t>441521199********7</t>
  </si>
  <si>
    <t>梁*韬</t>
  </si>
  <si>
    <t>440608202********8</t>
  </si>
  <si>
    <t>吴*芳</t>
  </si>
  <si>
    <t>360321198********4</t>
  </si>
  <si>
    <t>BHR00576418</t>
  </si>
  <si>
    <t>彭*涛</t>
  </si>
  <si>
    <t>360321198********5</t>
  </si>
  <si>
    <t>彭*墨</t>
  </si>
  <si>
    <t>360321201********9</t>
  </si>
  <si>
    <t>彭*潇</t>
  </si>
  <si>
    <t>王*娥</t>
  </si>
  <si>
    <t>220523199********4</t>
  </si>
  <si>
    <t>BHR00579540</t>
  </si>
  <si>
    <t>包*程</t>
  </si>
  <si>
    <t>612401199********7</t>
  </si>
  <si>
    <t>BHR00581053</t>
  </si>
  <si>
    <t>柯*</t>
  </si>
  <si>
    <t>440883199********9</t>
  </si>
  <si>
    <t>BHR00581828</t>
  </si>
  <si>
    <t>陈*颖</t>
  </si>
  <si>
    <t>441881199********1</t>
  </si>
  <si>
    <t>何*静</t>
  </si>
  <si>
    <t>360481199********0</t>
  </si>
  <si>
    <t>BHR00582355</t>
  </si>
  <si>
    <t>欧*慧</t>
  </si>
  <si>
    <t>445302199********2</t>
  </si>
  <si>
    <t>BHR00600867</t>
  </si>
  <si>
    <t>王*燃</t>
  </si>
  <si>
    <t>132628197********5</t>
  </si>
  <si>
    <t>BHR00601427</t>
  </si>
  <si>
    <t>麦*琪</t>
  </si>
  <si>
    <t>440781198********3</t>
  </si>
  <si>
    <t>王*敏</t>
  </si>
  <si>
    <t>440781201********6</t>
  </si>
  <si>
    <t>罗*腊</t>
  </si>
  <si>
    <t>411526199********0</t>
  </si>
  <si>
    <t>BHR00602824</t>
  </si>
  <si>
    <t>于*月</t>
  </si>
  <si>
    <t>230123199********2</t>
  </si>
  <si>
    <t>BHR00603450</t>
  </si>
  <si>
    <t>130133199********9</t>
  </si>
  <si>
    <t>刘*津</t>
  </si>
  <si>
    <t>130133202********5</t>
  </si>
  <si>
    <t>林*云</t>
  </si>
  <si>
    <t>440902199********8</t>
  </si>
  <si>
    <t>BHR00606573</t>
  </si>
  <si>
    <t>林*清</t>
  </si>
  <si>
    <t>440311201********8</t>
  </si>
  <si>
    <t>黄*婷</t>
  </si>
  <si>
    <t>460104198********6</t>
  </si>
  <si>
    <t>BHR00607886</t>
  </si>
  <si>
    <t>刘*哲</t>
  </si>
  <si>
    <t>BHR00618184</t>
  </si>
  <si>
    <t>陈*艳</t>
  </si>
  <si>
    <t>450722199********6</t>
  </si>
  <si>
    <t>BHR00618713</t>
  </si>
  <si>
    <t>胡*尚</t>
  </si>
  <si>
    <t>430181198********4</t>
  </si>
  <si>
    <t>BHR00618898</t>
  </si>
  <si>
    <t>李*学</t>
  </si>
  <si>
    <t>450330198********6</t>
  </si>
  <si>
    <t>BHR00619741</t>
  </si>
  <si>
    <t>黄*璇</t>
  </si>
  <si>
    <t>445221198********8</t>
  </si>
  <si>
    <t>李*娜</t>
  </si>
  <si>
    <t>450330201********3</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</si>
</sst>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F800]dddd\,\ mmmm\ dd\,\ yyyy"/>
    <numFmt numFmtId="178" formatCode="0.00_ "/>
    <numFmt numFmtId="179" formatCode="yyyy/m/d;@"/>
  </numFmts>
  <fonts count="31">
    <font>
      <sz val="11"/>
      <color theme="1"/>
      <name val="Tahoma"/>
      <charset val="134"/>
    </font>
    <font>
      <sz val="11"/>
      <name val="Tahoma"/>
      <charset val="134"/>
    </font>
    <font>
      <sz val="11"/>
      <color theme="1"/>
      <name val="宋体"/>
      <charset val="134"/>
      <scheme val="minor"/>
    </font>
    <font>
      <b/>
      <sz val="24"/>
      <color theme="1"/>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Times New Roman"/>
      <charset val="134"/>
    </font>
    <font>
      <sz val="9"/>
      <name val="宋体"/>
      <charset val="134"/>
    </font>
    <font>
      <sz val="11"/>
      <color indexed="8"/>
      <name val="宋体"/>
      <charset val="134"/>
    </font>
    <font>
      <sz val="11"/>
      <color theme="1"/>
      <name val="宋体"/>
      <charset val="128"/>
      <scheme val="minor"/>
    </font>
    <font>
      <sz val="11"/>
      <color indexed="8"/>
      <name val="宋体"/>
      <charset val="134"/>
      <scheme val="minor"/>
    </font>
    <font>
      <sz val="11"/>
      <color rgb="FF000000"/>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9">
    <xf numFmtId="0" fontId="0" fillId="0" borderId="0"/>
    <xf numFmtId="42" fontId="2"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6"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2"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10" fillId="0" borderId="0" applyNumberFormat="0" applyFill="0" applyBorder="0" applyAlignment="0" applyProtection="0">
      <alignment vertical="center"/>
    </xf>
    <xf numFmtId="0" fontId="2" fillId="7" borderId="7" applyNumberFormat="0" applyFont="0" applyAlignment="0" applyProtection="0">
      <alignment vertical="center"/>
    </xf>
    <xf numFmtId="177" fontId="11" fillId="0" borderId="0">
      <alignment vertical="center"/>
    </xf>
    <xf numFmtId="0" fontId="8"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1" fillId="0" borderId="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8" fillId="9" borderId="0" applyNumberFormat="0" applyBorder="0" applyAlignment="0" applyProtection="0">
      <alignment vertical="center"/>
    </xf>
    <xf numFmtId="0" fontId="12" fillId="0" borderId="9" applyNumberFormat="0" applyFill="0" applyAlignment="0" applyProtection="0">
      <alignment vertical="center"/>
    </xf>
    <xf numFmtId="0" fontId="8" fillId="10" borderId="0" applyNumberFormat="0" applyBorder="0" applyAlignment="0" applyProtection="0">
      <alignment vertical="center"/>
    </xf>
    <xf numFmtId="0" fontId="18" fillId="11" borderId="10" applyNumberFormat="0" applyAlignment="0" applyProtection="0">
      <alignment vertical="center"/>
    </xf>
    <xf numFmtId="0" fontId="19" fillId="11" borderId="6" applyNumberFormat="0" applyAlignment="0" applyProtection="0">
      <alignment vertical="center"/>
    </xf>
    <xf numFmtId="0" fontId="20" fillId="12" borderId="11"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25" fillId="0" borderId="0"/>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2" fillId="0" borderId="0">
      <alignment vertical="center"/>
    </xf>
    <xf numFmtId="0" fontId="5" fillId="31" borderId="0" applyNumberFormat="0" applyBorder="0" applyAlignment="0" applyProtection="0">
      <alignment vertical="center"/>
    </xf>
    <xf numFmtId="0" fontId="2" fillId="0" borderId="0"/>
    <xf numFmtId="0" fontId="8" fillId="32" borderId="0" applyNumberFormat="0" applyBorder="0" applyAlignment="0" applyProtection="0">
      <alignment vertical="center"/>
    </xf>
    <xf numFmtId="0" fontId="26" fillId="0" borderId="0">
      <alignment vertical="center"/>
    </xf>
    <xf numFmtId="0" fontId="2" fillId="0" borderId="0">
      <alignment vertical="center"/>
    </xf>
    <xf numFmtId="0" fontId="11" fillId="0" borderId="0">
      <alignment vertical="center"/>
    </xf>
    <xf numFmtId="0" fontId="2" fillId="0" borderId="0">
      <alignment vertical="center"/>
    </xf>
    <xf numFmtId="0" fontId="27" fillId="33" borderId="0"/>
    <xf numFmtId="0" fontId="1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176" fontId="26" fillId="0" borderId="0">
      <alignment vertical="center"/>
    </xf>
    <xf numFmtId="0" fontId="29" fillId="0" borderId="0">
      <alignment vertical="center"/>
    </xf>
    <xf numFmtId="0" fontId="30" fillId="0" borderId="0">
      <protection locked="0"/>
    </xf>
    <xf numFmtId="0" fontId="11" fillId="0" borderId="0"/>
    <xf numFmtId="0" fontId="2" fillId="0" borderId="0">
      <alignment vertical="center"/>
    </xf>
    <xf numFmtId="177" fontId="11" fillId="0" borderId="0">
      <alignment vertical="center"/>
    </xf>
    <xf numFmtId="0" fontId="2" fillId="0" borderId="0">
      <alignment vertical="center"/>
    </xf>
    <xf numFmtId="0" fontId="2" fillId="0" borderId="0" applyBorder="0">
      <alignment vertical="center"/>
    </xf>
    <xf numFmtId="0" fontId="11" fillId="0" borderId="0">
      <alignment vertical="center"/>
    </xf>
    <xf numFmtId="0" fontId="2" fillId="0" borderId="0">
      <alignment vertical="center"/>
    </xf>
    <xf numFmtId="0" fontId="2" fillId="0" borderId="0">
      <alignment vertical="center"/>
    </xf>
    <xf numFmtId="0" fontId="2" fillId="0" borderId="0" applyBorder="0">
      <alignment vertical="center"/>
    </xf>
    <xf numFmtId="0" fontId="2" fillId="0" borderId="0">
      <alignment vertical="center"/>
    </xf>
    <xf numFmtId="0" fontId="2" fillId="0" borderId="0">
      <alignment vertical="center"/>
    </xf>
    <xf numFmtId="0" fontId="2" fillId="0" borderId="0">
      <alignment vertical="center"/>
    </xf>
    <xf numFmtId="177" fontId="11" fillId="0" borderId="0">
      <alignment vertical="center"/>
    </xf>
    <xf numFmtId="0" fontId="11"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2" fillId="0" borderId="0">
      <alignment vertical="center"/>
    </xf>
  </cellStyleXfs>
  <cellXfs count="45">
    <xf numFmtId="0" fontId="0" fillId="0" borderId="0" xfId="0"/>
    <xf numFmtId="0" fontId="1" fillId="0" borderId="0" xfId="0" applyFont="1"/>
    <xf numFmtId="0" fontId="0" fillId="0" borderId="0" xfId="0" applyFill="1"/>
    <xf numFmtId="0" fontId="2" fillId="0" borderId="0" xfId="0" applyFont="1" applyProtection="1"/>
    <xf numFmtId="0" fontId="2" fillId="0" borderId="0" xfId="0" applyFont="1" applyFill="1" applyBorder="1" applyAlignment="1" applyProtection="1">
      <alignment horizontal="center"/>
    </xf>
    <xf numFmtId="0" fontId="2" fillId="0" borderId="0" xfId="0" applyFont="1" applyFill="1" applyAlignment="1" applyProtection="1">
      <alignment horizontal="center"/>
    </xf>
    <xf numFmtId="0" fontId="2" fillId="0" borderId="0" xfId="0" applyFont="1" applyFill="1" applyAlignment="1" applyProtection="1">
      <alignment horizontal="center" vertical="center" wrapText="1"/>
    </xf>
    <xf numFmtId="0" fontId="3" fillId="0" borderId="1" xfId="0" applyFont="1" applyBorder="1" applyAlignment="1" applyProtection="1">
      <alignment horizontal="center"/>
      <protection hidden="1"/>
    </xf>
    <xf numFmtId="0" fontId="2" fillId="0" borderId="1" xfId="0" applyFont="1" applyFill="1" applyBorder="1" applyAlignment="1" applyProtection="1">
      <alignment horizontal="center" vertical="center" wrapText="1"/>
      <protection hidden="1"/>
    </xf>
    <xf numFmtId="0" fontId="2" fillId="0" borderId="1" xfId="57" applyFont="1" applyFill="1" applyBorder="1" applyAlignment="1" applyProtection="1">
      <alignment horizontal="center" vertical="center"/>
      <protection hidden="1"/>
    </xf>
    <xf numFmtId="49" fontId="2" fillId="0" borderId="1" xfId="57" applyNumberFormat="1" applyFont="1" applyFill="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3" xfId="0"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4" fillId="0" borderId="2" xfId="0" applyNumberFormat="1" applyFont="1" applyFill="1" applyBorder="1" applyAlignment="1" applyProtection="1">
      <alignment horizontal="center" vertical="center"/>
      <protection hidden="1"/>
    </xf>
    <xf numFmtId="0" fontId="3" fillId="0" borderId="1" xfId="0" applyFont="1" applyFill="1" applyBorder="1" applyAlignment="1" applyProtection="1">
      <alignment horizontal="center"/>
      <protection hidden="1"/>
    </xf>
    <xf numFmtId="178" fontId="2" fillId="0" borderId="2" xfId="0" applyNumberFormat="1" applyFont="1" applyBorder="1" applyAlignment="1" applyProtection="1">
      <alignment horizontal="center" vertical="center"/>
      <protection hidden="1"/>
    </xf>
    <xf numFmtId="0" fontId="2" fillId="0" borderId="2" xfId="0" applyFont="1" applyFill="1" applyBorder="1" applyAlignment="1" applyProtection="1">
      <alignment horizontal="center" vertical="center" wrapText="1"/>
      <protection hidden="1"/>
    </xf>
    <xf numFmtId="178" fontId="2" fillId="0" borderId="1" xfId="0" applyNumberFormat="1" applyFont="1" applyBorder="1" applyAlignment="1" applyProtection="1">
      <alignment horizontal="center" vertical="center"/>
      <protection hidden="1"/>
    </xf>
    <xf numFmtId="0" fontId="2" fillId="0" borderId="1" xfId="0" applyFont="1" applyBorder="1" applyAlignment="1" applyProtection="1">
      <alignment horizontal="center" vertical="center" wrapText="1"/>
      <protection hidden="1"/>
    </xf>
    <xf numFmtId="178" fontId="4" fillId="0" borderId="1" xfId="0" applyNumberFormat="1" applyFont="1" applyBorder="1" applyAlignment="1" applyProtection="1">
      <alignment horizontal="center" vertical="center"/>
      <protection hidden="1"/>
    </xf>
    <xf numFmtId="14" fontId="4" fillId="0" borderId="1" xfId="0" applyNumberFormat="1" applyFont="1" applyFill="1" applyBorder="1" applyAlignment="1" applyProtection="1">
      <alignment horizontal="left" vertical="center" wrapText="1"/>
      <protection hidden="1"/>
    </xf>
    <xf numFmtId="0" fontId="2" fillId="0" borderId="1" xfId="0" applyFont="1" applyFill="1" applyBorder="1" applyAlignment="1" applyProtection="1">
      <alignment horizontal="left" vertical="center" wrapText="1"/>
      <protection hidden="1"/>
    </xf>
    <xf numFmtId="0" fontId="2" fillId="0" borderId="1" xfId="0" applyFont="1" applyBorder="1" applyAlignment="1" applyProtection="1">
      <alignment horizontal="left" vertical="center" wrapText="1"/>
      <protection hidden="1"/>
    </xf>
    <xf numFmtId="0" fontId="2" fillId="0" borderId="1" xfId="0" applyFont="1" applyFill="1" applyBorder="1" applyAlignment="1" applyProtection="1">
      <alignment horizontal="center" vertical="center"/>
      <protection hidden="1"/>
    </xf>
    <xf numFmtId="178" fontId="2" fillId="0" borderId="1" xfId="0" applyNumberFormat="1" applyFont="1" applyFill="1" applyBorder="1" applyAlignment="1" applyProtection="1">
      <alignment horizontal="center" vertical="center"/>
      <protection hidden="1"/>
    </xf>
    <xf numFmtId="14" fontId="2" fillId="0" borderId="4" xfId="0" applyNumberFormat="1" applyFont="1" applyFill="1" applyBorder="1" applyAlignment="1" applyProtection="1">
      <alignment horizontal="center" vertical="center" wrapText="1"/>
      <protection hidden="1"/>
    </xf>
    <xf numFmtId="14" fontId="2" fillId="0" borderId="2" xfId="0" applyNumberFormat="1" applyFont="1" applyFill="1" applyBorder="1" applyAlignment="1" applyProtection="1">
      <alignment horizontal="center" vertical="center" wrapText="1"/>
      <protection hidden="1"/>
    </xf>
    <xf numFmtId="0" fontId="2" fillId="0" borderId="4" xfId="0" applyFont="1" applyFill="1" applyBorder="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179" fontId="2" fillId="0" borderId="4" xfId="0" applyNumberFormat="1" applyFont="1" applyFill="1" applyBorder="1" applyAlignment="1" applyProtection="1">
      <alignment horizontal="center" vertical="center"/>
      <protection hidden="1"/>
    </xf>
    <xf numFmtId="179" fontId="2" fillId="0" borderId="5" xfId="0" applyNumberFormat="1" applyFont="1" applyBorder="1" applyAlignment="1" applyProtection="1">
      <alignment horizontal="center" vertical="center"/>
      <protection hidden="1"/>
    </xf>
    <xf numFmtId="179" fontId="2" fillId="0" borderId="2" xfId="0" applyNumberFormat="1" applyFont="1" applyBorder="1" applyAlignment="1" applyProtection="1">
      <alignment horizontal="center" vertical="center"/>
      <protection hidden="1"/>
    </xf>
    <xf numFmtId="14" fontId="2" fillId="0" borderId="5" xfId="0" applyNumberFormat="1" applyFont="1" applyBorder="1" applyAlignment="1" applyProtection="1">
      <alignment horizontal="center" vertical="center" wrapText="1"/>
      <protection hidden="1"/>
    </xf>
    <xf numFmtId="14" fontId="2" fillId="0" borderId="2" xfId="0" applyNumberFormat="1" applyFont="1" applyBorder="1" applyAlignment="1" applyProtection="1">
      <alignment horizontal="center" vertical="center" wrapText="1"/>
      <protection hidden="1"/>
    </xf>
    <xf numFmtId="14" fontId="2" fillId="0" borderId="5" xfId="0" applyNumberFormat="1" applyFont="1" applyFill="1" applyBorder="1" applyAlignment="1" applyProtection="1">
      <alignment horizontal="center" vertical="center" wrapText="1"/>
      <protection hidden="1"/>
    </xf>
    <xf numFmtId="0" fontId="2" fillId="0" borderId="4" xfId="0" applyFont="1" applyFill="1" applyBorder="1" applyAlignment="1" applyProtection="1">
      <alignment horizontal="left" vertical="center" wrapText="1"/>
      <protection hidden="1"/>
    </xf>
    <xf numFmtId="0" fontId="2" fillId="0" borderId="5" xfId="0" applyFont="1" applyBorder="1" applyAlignment="1" applyProtection="1">
      <alignment horizontal="left" vertical="center" wrapText="1"/>
      <protection hidden="1"/>
    </xf>
    <xf numFmtId="0" fontId="2" fillId="0" borderId="2" xfId="0" applyFont="1" applyBorder="1" applyAlignment="1" applyProtection="1">
      <alignment horizontal="left" vertical="center" wrapText="1"/>
      <protection hidden="1"/>
    </xf>
    <xf numFmtId="14" fontId="2" fillId="0" borderId="1" xfId="0" applyNumberFormat="1" applyFont="1" applyFill="1" applyBorder="1" applyAlignment="1" applyProtection="1">
      <alignment horizontal="center" vertical="center" wrapText="1"/>
      <protection hidden="1"/>
    </xf>
    <xf numFmtId="0" fontId="2" fillId="0" borderId="0" xfId="0" applyFont="1" applyAlignment="1" applyProtection="1"/>
    <xf numFmtId="14" fontId="2" fillId="0" borderId="0" xfId="0" applyNumberFormat="1" applyFont="1" applyFill="1" applyAlignment="1" applyProtection="1">
      <alignment horizontal="center" vertical="center" wrapText="1"/>
    </xf>
  </cellXfs>
  <cellStyles count="8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 35" xfId="11"/>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常规 2 49"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常规 17 2" xfId="46"/>
    <cellStyle name="强调文字颜色 5" xfId="47" builtinId="45"/>
    <cellStyle name="40% - 强调文字颜色 5" xfId="48" builtinId="47"/>
    <cellStyle name="60% - 强调文字颜色 5" xfId="49" builtinId="48"/>
    <cellStyle name="强调文字颜色 6" xfId="50" builtinId="49"/>
    <cellStyle name="常规 10" xfId="51"/>
    <cellStyle name="40% - 强调文字颜色 6" xfId="52" builtinId="51"/>
    <cellStyle name="常规 10 2" xfId="53"/>
    <cellStyle name="60% - 强调文字颜色 6" xfId="54" builtinId="52"/>
    <cellStyle name="Standaard" xfId="55"/>
    <cellStyle name="常规 2" xfId="56"/>
    <cellStyle name="常规 3" xfId="57"/>
    <cellStyle name="常规 2 12" xfId="58"/>
    <cellStyle name="常规_Sheet1" xfId="59"/>
    <cellStyle name="常规 4" xfId="60"/>
    <cellStyle name="常规 5" xfId="61"/>
    <cellStyle name="常规 10 2 2 2" xfId="62"/>
    <cellStyle name="常规 36" xfId="63"/>
    <cellStyle name="常规 19" xfId="64"/>
    <cellStyle name="常规 15" xfId="65"/>
    <cellStyle name="常规 14" xfId="66"/>
    <cellStyle name="常规_9.5" xfId="67"/>
    <cellStyle name="常规 21" xfId="68"/>
    <cellStyle name="常规 2 8" xfId="69"/>
    <cellStyle name="常规 2 2" xfId="70"/>
    <cellStyle name="常规 2 9" xfId="71"/>
    <cellStyle name="常规 2 7" xfId="72"/>
    <cellStyle name="常规 24 3" xfId="73"/>
    <cellStyle name="常规 2 11" xfId="74"/>
    <cellStyle name="常规 13" xfId="75"/>
    <cellStyle name="常规 11" xfId="76"/>
    <cellStyle name="常规 2 13" xfId="77"/>
    <cellStyle name="常规 2 2 2 2" xfId="78"/>
    <cellStyle name="常规 14 3" xfId="79"/>
    <cellStyle name="常规 9 3" xfId="80"/>
    <cellStyle name="常规 92" xfId="81"/>
    <cellStyle name="常规 34" xfId="82"/>
    <cellStyle name="常规 18 4" xfId="83"/>
    <cellStyle name="常规 7 2" xfId="84"/>
    <cellStyle name="常规 11 3" xfId="85"/>
    <cellStyle name="常规_表1" xfId="86"/>
    <cellStyle name="常规 17" xfId="87"/>
    <cellStyle name="常规 12" xfId="88"/>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L2320"/>
  <sheetViews>
    <sheetView tabSelected="1" workbookViewId="0">
      <selection activeCell="L12" sqref="L12"/>
    </sheetView>
  </sheetViews>
  <sheetFormatPr defaultColWidth="9" defaultRowHeight="14.25"/>
  <cols>
    <col min="1" max="1" width="8.625" style="3" customWidth="1"/>
    <col min="2" max="2" width="8.625" style="4" customWidth="1"/>
    <col min="3" max="3" width="20.375" style="5" customWidth="1"/>
    <col min="4" max="4" width="19.25" style="5" customWidth="1"/>
    <col min="5" max="5" width="14.125" style="3" customWidth="1"/>
    <col min="6" max="7" width="8.75" style="3" customWidth="1"/>
    <col min="8" max="8" width="11.875" style="3" customWidth="1"/>
    <col min="9" max="9" width="10.5" style="3" customWidth="1"/>
    <col min="10" max="11" width="16.875" style="3" customWidth="1"/>
    <col min="12" max="12" width="50" style="6" customWidth="1"/>
  </cols>
  <sheetData>
    <row r="1" ht="31.5" spans="1:12">
      <c r="A1" s="7" t="s">
        <v>0</v>
      </c>
      <c r="B1" s="7"/>
      <c r="C1" s="7"/>
      <c r="D1" s="7"/>
      <c r="E1" s="7"/>
      <c r="F1" s="7"/>
      <c r="G1" s="7"/>
      <c r="H1" s="7"/>
      <c r="I1" s="7"/>
      <c r="J1" s="7"/>
      <c r="K1" s="7"/>
      <c r="L1" s="17"/>
    </row>
    <row r="2" ht="27" spans="1:12">
      <c r="A2" s="8" t="s">
        <v>1</v>
      </c>
      <c r="B2" s="9" t="s">
        <v>2</v>
      </c>
      <c r="C2" s="10" t="s">
        <v>3</v>
      </c>
      <c r="D2" s="10" t="s">
        <v>4</v>
      </c>
      <c r="E2" s="8" t="s">
        <v>5</v>
      </c>
      <c r="F2" s="8" t="s">
        <v>6</v>
      </c>
      <c r="G2" s="8" t="s">
        <v>7</v>
      </c>
      <c r="H2" s="8" t="s">
        <v>8</v>
      </c>
      <c r="I2" s="8" t="s">
        <v>9</v>
      </c>
      <c r="J2" s="8" t="s">
        <v>10</v>
      </c>
      <c r="K2" s="10" t="s">
        <v>11</v>
      </c>
      <c r="L2" s="8" t="s">
        <v>12</v>
      </c>
    </row>
    <row r="3" spans="1:12">
      <c r="A3" s="11">
        <f>MAX($A$2:A2)+1</f>
        <v>1</v>
      </c>
      <c r="B3" s="12" t="s">
        <v>13</v>
      </c>
      <c r="C3" s="12" t="s">
        <v>14</v>
      </c>
      <c r="D3" s="13" t="s">
        <v>15</v>
      </c>
      <c r="E3" s="11" t="s">
        <v>16</v>
      </c>
      <c r="F3" s="11">
        <v>4</v>
      </c>
      <c r="G3" s="11">
        <v>65</v>
      </c>
      <c r="H3" s="11">
        <v>25</v>
      </c>
      <c r="I3" s="11">
        <f>G3*H3</f>
        <v>1625</v>
      </c>
      <c r="J3" s="11" t="s">
        <v>17</v>
      </c>
      <c r="K3" s="18">
        <f>I3*4</f>
        <v>6500</v>
      </c>
      <c r="L3" s="19"/>
    </row>
    <row r="4" spans="1:12">
      <c r="A4" s="14"/>
      <c r="B4" s="12" t="s">
        <v>18</v>
      </c>
      <c r="C4" s="12" t="s">
        <v>19</v>
      </c>
      <c r="D4" s="13" t="s">
        <v>20</v>
      </c>
      <c r="E4" s="14" t="s">
        <v>16</v>
      </c>
      <c r="F4" s="14">
        <v>4</v>
      </c>
      <c r="G4" s="14">
        <v>65</v>
      </c>
      <c r="H4" s="14">
        <v>25</v>
      </c>
      <c r="I4" s="14">
        <f t="shared" ref="I4:I67" si="0">G4*H4</f>
        <v>1625</v>
      </c>
      <c r="J4" s="14" t="s">
        <v>17</v>
      </c>
      <c r="K4" s="20">
        <f t="shared" ref="K4:K13" si="1">I4*4</f>
        <v>6500</v>
      </c>
      <c r="L4" s="21"/>
    </row>
    <row r="5" spans="1:12">
      <c r="A5" s="14"/>
      <c r="B5" s="12" t="s">
        <v>21</v>
      </c>
      <c r="C5" s="12" t="s">
        <v>22</v>
      </c>
      <c r="D5" s="13" t="s">
        <v>23</v>
      </c>
      <c r="E5" s="14" t="s">
        <v>16</v>
      </c>
      <c r="F5" s="14">
        <v>4</v>
      </c>
      <c r="G5" s="14">
        <v>65</v>
      </c>
      <c r="H5" s="14">
        <v>25</v>
      </c>
      <c r="I5" s="14">
        <f t="shared" si="0"/>
        <v>1625</v>
      </c>
      <c r="J5" s="14" t="s">
        <v>17</v>
      </c>
      <c r="K5" s="20">
        <f t="shared" si="1"/>
        <v>6500</v>
      </c>
      <c r="L5" s="21"/>
    </row>
    <row r="6" spans="1:12">
      <c r="A6" s="14"/>
      <c r="B6" s="12" t="s">
        <v>24</v>
      </c>
      <c r="C6" s="12" t="s">
        <v>25</v>
      </c>
      <c r="D6" s="13" t="s">
        <v>23</v>
      </c>
      <c r="E6" s="14" t="s">
        <v>16</v>
      </c>
      <c r="F6" s="14">
        <v>4</v>
      </c>
      <c r="G6" s="14">
        <v>65</v>
      </c>
      <c r="H6" s="14">
        <v>25</v>
      </c>
      <c r="I6" s="14">
        <f t="shared" si="0"/>
        <v>1625</v>
      </c>
      <c r="J6" s="14" t="s">
        <v>17</v>
      </c>
      <c r="K6" s="20">
        <f t="shared" si="1"/>
        <v>6500</v>
      </c>
      <c r="L6" s="21"/>
    </row>
    <row r="7" spans="1:12">
      <c r="A7" s="14">
        <f>MAX($A$2:A6)+1</f>
        <v>2</v>
      </c>
      <c r="B7" s="12" t="s">
        <v>26</v>
      </c>
      <c r="C7" s="12" t="s">
        <v>27</v>
      </c>
      <c r="D7" s="13" t="s">
        <v>15</v>
      </c>
      <c r="E7" s="14" t="s">
        <v>28</v>
      </c>
      <c r="F7" s="14">
        <v>3</v>
      </c>
      <c r="G7" s="14">
        <v>65</v>
      </c>
      <c r="H7" s="14">
        <v>25</v>
      </c>
      <c r="I7" s="14">
        <f t="shared" si="0"/>
        <v>1625</v>
      </c>
      <c r="J7" s="14" t="s">
        <v>17</v>
      </c>
      <c r="K7" s="20">
        <f t="shared" si="1"/>
        <v>6500</v>
      </c>
      <c r="L7" s="8"/>
    </row>
    <row r="8" spans="1:12">
      <c r="A8" s="14"/>
      <c r="B8" s="12" t="s">
        <v>29</v>
      </c>
      <c r="C8" s="12" t="s">
        <v>30</v>
      </c>
      <c r="D8" s="13" t="s">
        <v>20</v>
      </c>
      <c r="E8" s="14" t="s">
        <v>28</v>
      </c>
      <c r="F8" s="14">
        <v>3</v>
      </c>
      <c r="G8" s="14">
        <v>65</v>
      </c>
      <c r="H8" s="14">
        <v>25</v>
      </c>
      <c r="I8" s="14">
        <f t="shared" si="0"/>
        <v>1625</v>
      </c>
      <c r="J8" s="14" t="s">
        <v>17</v>
      </c>
      <c r="K8" s="20">
        <f t="shared" si="1"/>
        <v>6500</v>
      </c>
      <c r="L8" s="21"/>
    </row>
    <row r="9" spans="1:12">
      <c r="A9" s="14"/>
      <c r="B9" s="12" t="s">
        <v>31</v>
      </c>
      <c r="C9" s="12" t="s">
        <v>32</v>
      </c>
      <c r="D9" s="13" t="s">
        <v>23</v>
      </c>
      <c r="E9" s="14" t="s">
        <v>28</v>
      </c>
      <c r="F9" s="14">
        <v>3</v>
      </c>
      <c r="G9" s="14">
        <v>65</v>
      </c>
      <c r="H9" s="14">
        <v>25</v>
      </c>
      <c r="I9" s="14">
        <f t="shared" si="0"/>
        <v>1625</v>
      </c>
      <c r="J9" s="14" t="s">
        <v>17</v>
      </c>
      <c r="K9" s="20">
        <f t="shared" si="1"/>
        <v>6500</v>
      </c>
      <c r="L9" s="21"/>
    </row>
    <row r="10" spans="1:12">
      <c r="A10" s="14">
        <f>MAX($A$2:A9)+1</f>
        <v>3</v>
      </c>
      <c r="B10" s="12" t="s">
        <v>33</v>
      </c>
      <c r="C10" s="12" t="s">
        <v>34</v>
      </c>
      <c r="D10" s="13" t="s">
        <v>15</v>
      </c>
      <c r="E10" s="14" t="s">
        <v>35</v>
      </c>
      <c r="F10" s="14">
        <v>4</v>
      </c>
      <c r="G10" s="14">
        <v>65</v>
      </c>
      <c r="H10" s="14">
        <v>25</v>
      </c>
      <c r="I10" s="14">
        <f t="shared" si="0"/>
        <v>1625</v>
      </c>
      <c r="J10" s="14" t="s">
        <v>17</v>
      </c>
      <c r="K10" s="20">
        <f t="shared" si="1"/>
        <v>6500</v>
      </c>
      <c r="L10" s="8"/>
    </row>
    <row r="11" spans="1:12">
      <c r="A11" s="14"/>
      <c r="B11" s="12" t="s">
        <v>36</v>
      </c>
      <c r="C11" s="12" t="s">
        <v>37</v>
      </c>
      <c r="D11" s="13" t="s">
        <v>20</v>
      </c>
      <c r="E11" s="14" t="s">
        <v>35</v>
      </c>
      <c r="F11" s="14">
        <v>4</v>
      </c>
      <c r="G11" s="14">
        <v>65</v>
      </c>
      <c r="H11" s="14">
        <v>25</v>
      </c>
      <c r="I11" s="14">
        <f t="shared" si="0"/>
        <v>1625</v>
      </c>
      <c r="J11" s="14" t="s">
        <v>17</v>
      </c>
      <c r="K11" s="20">
        <f t="shared" si="1"/>
        <v>6500</v>
      </c>
      <c r="L11" s="21"/>
    </row>
    <row r="12" spans="1:12">
      <c r="A12" s="14"/>
      <c r="B12" s="12" t="s">
        <v>38</v>
      </c>
      <c r="C12" s="12" t="s">
        <v>39</v>
      </c>
      <c r="D12" s="13" t="s">
        <v>23</v>
      </c>
      <c r="E12" s="14" t="s">
        <v>35</v>
      </c>
      <c r="F12" s="14">
        <v>4</v>
      </c>
      <c r="G12" s="14">
        <v>65</v>
      </c>
      <c r="H12" s="14">
        <v>25</v>
      </c>
      <c r="I12" s="14">
        <f t="shared" si="0"/>
        <v>1625</v>
      </c>
      <c r="J12" s="14" t="s">
        <v>17</v>
      </c>
      <c r="K12" s="20">
        <f t="shared" si="1"/>
        <v>6500</v>
      </c>
      <c r="L12" s="21"/>
    </row>
    <row r="13" spans="1:12">
      <c r="A13" s="14"/>
      <c r="B13" s="12" t="s">
        <v>40</v>
      </c>
      <c r="C13" s="12" t="s">
        <v>41</v>
      </c>
      <c r="D13" s="13" t="s">
        <v>23</v>
      </c>
      <c r="E13" s="14" t="s">
        <v>35</v>
      </c>
      <c r="F13" s="14">
        <v>4</v>
      </c>
      <c r="G13" s="14">
        <v>65</v>
      </c>
      <c r="H13" s="14">
        <v>25</v>
      </c>
      <c r="I13" s="14">
        <f t="shared" si="0"/>
        <v>1625</v>
      </c>
      <c r="J13" s="14" t="s">
        <v>17</v>
      </c>
      <c r="K13" s="20">
        <f t="shared" si="1"/>
        <v>6500</v>
      </c>
      <c r="L13" s="21"/>
    </row>
    <row r="14" s="1" customFormat="1" ht="27" spans="1:12">
      <c r="A14" s="15">
        <f>MAX($A$2:A13)+1</f>
        <v>4</v>
      </c>
      <c r="B14" s="12" t="s">
        <v>42</v>
      </c>
      <c r="C14" s="12" t="s">
        <v>43</v>
      </c>
      <c r="D14" s="16" t="s">
        <v>15</v>
      </c>
      <c r="E14" s="15" t="s">
        <v>44</v>
      </c>
      <c r="F14" s="15">
        <v>0</v>
      </c>
      <c r="G14" s="15">
        <v>35</v>
      </c>
      <c r="H14" s="15">
        <v>25</v>
      </c>
      <c r="I14" s="15">
        <f t="shared" si="0"/>
        <v>875</v>
      </c>
      <c r="J14" s="15" t="s">
        <v>45</v>
      </c>
      <c r="K14" s="22">
        <f>875*5/31</f>
        <v>141.129032258065</v>
      </c>
      <c r="L14" s="23" t="s">
        <v>46</v>
      </c>
    </row>
    <row r="15" spans="1:12">
      <c r="A15" s="14">
        <f>MAX($A$2:A14)+1</f>
        <v>5</v>
      </c>
      <c r="B15" s="12" t="s">
        <v>47</v>
      </c>
      <c r="C15" s="12" t="s">
        <v>48</v>
      </c>
      <c r="D15" s="13" t="s">
        <v>15</v>
      </c>
      <c r="E15" s="14" t="s">
        <v>49</v>
      </c>
      <c r="F15" s="14">
        <v>2</v>
      </c>
      <c r="G15" s="14">
        <v>65</v>
      </c>
      <c r="H15" s="14">
        <v>25</v>
      </c>
      <c r="I15" s="14">
        <f t="shared" si="0"/>
        <v>1625</v>
      </c>
      <c r="J15" s="14" t="s">
        <v>17</v>
      </c>
      <c r="K15" s="20">
        <f t="shared" ref="K15:K48" si="2">I15*4</f>
        <v>6500</v>
      </c>
      <c r="L15" s="8"/>
    </row>
    <row r="16" spans="1:12">
      <c r="A16" s="14"/>
      <c r="B16" s="12" t="s">
        <v>50</v>
      </c>
      <c r="C16" s="12" t="s">
        <v>51</v>
      </c>
      <c r="D16" s="13" t="s">
        <v>23</v>
      </c>
      <c r="E16" s="14" t="s">
        <v>49</v>
      </c>
      <c r="F16" s="14">
        <v>2</v>
      </c>
      <c r="G16" s="14">
        <v>65</v>
      </c>
      <c r="H16" s="14">
        <v>25</v>
      </c>
      <c r="I16" s="14">
        <f t="shared" si="0"/>
        <v>1625</v>
      </c>
      <c r="J16" s="14" t="s">
        <v>17</v>
      </c>
      <c r="K16" s="20">
        <f t="shared" si="2"/>
        <v>6500</v>
      </c>
      <c r="L16" s="21"/>
    </row>
    <row r="17" spans="1:12">
      <c r="A17" s="14">
        <f>MAX($A$2:A16)+1</f>
        <v>6</v>
      </c>
      <c r="B17" s="12" t="s">
        <v>52</v>
      </c>
      <c r="C17" s="12" t="s">
        <v>53</v>
      </c>
      <c r="D17" s="13" t="s">
        <v>15</v>
      </c>
      <c r="E17" s="14" t="s">
        <v>54</v>
      </c>
      <c r="F17" s="14">
        <v>3</v>
      </c>
      <c r="G17" s="14">
        <v>65</v>
      </c>
      <c r="H17" s="14">
        <v>25</v>
      </c>
      <c r="I17" s="14">
        <f t="shared" si="0"/>
        <v>1625</v>
      </c>
      <c r="J17" s="14" t="s">
        <v>17</v>
      </c>
      <c r="K17" s="20">
        <f t="shared" si="2"/>
        <v>6500</v>
      </c>
      <c r="L17" s="8"/>
    </row>
    <row r="18" spans="1:12">
      <c r="A18" s="14"/>
      <c r="B18" s="12" t="s">
        <v>55</v>
      </c>
      <c r="C18" s="12" t="s">
        <v>56</v>
      </c>
      <c r="D18" s="13" t="s">
        <v>20</v>
      </c>
      <c r="E18" s="14" t="s">
        <v>54</v>
      </c>
      <c r="F18" s="14">
        <v>3</v>
      </c>
      <c r="G18" s="14">
        <v>65</v>
      </c>
      <c r="H18" s="14">
        <v>25</v>
      </c>
      <c r="I18" s="14">
        <f t="shared" si="0"/>
        <v>1625</v>
      </c>
      <c r="J18" s="14" t="s">
        <v>17</v>
      </c>
      <c r="K18" s="20">
        <f t="shared" si="2"/>
        <v>6500</v>
      </c>
      <c r="L18" s="21"/>
    </row>
    <row r="19" spans="1:12">
      <c r="A19" s="14"/>
      <c r="B19" s="12" t="s">
        <v>57</v>
      </c>
      <c r="C19" s="12" t="s">
        <v>58</v>
      </c>
      <c r="D19" s="13" t="s">
        <v>23</v>
      </c>
      <c r="E19" s="14" t="s">
        <v>54</v>
      </c>
      <c r="F19" s="14">
        <v>3</v>
      </c>
      <c r="G19" s="14">
        <v>65</v>
      </c>
      <c r="H19" s="14">
        <v>25</v>
      </c>
      <c r="I19" s="14">
        <f t="shared" si="0"/>
        <v>1625</v>
      </c>
      <c r="J19" s="14" t="s">
        <v>17</v>
      </c>
      <c r="K19" s="20">
        <f t="shared" si="2"/>
        <v>6500</v>
      </c>
      <c r="L19" s="21"/>
    </row>
    <row r="20" spans="1:12">
      <c r="A20" s="14">
        <f>MAX($A$2:A19)+1</f>
        <v>7</v>
      </c>
      <c r="B20" s="12" t="s">
        <v>59</v>
      </c>
      <c r="C20" s="12" t="s">
        <v>60</v>
      </c>
      <c r="D20" s="13" t="s">
        <v>15</v>
      </c>
      <c r="E20" s="14" t="s">
        <v>61</v>
      </c>
      <c r="F20" s="14">
        <v>4</v>
      </c>
      <c r="G20" s="14">
        <v>65</v>
      </c>
      <c r="H20" s="14">
        <v>25</v>
      </c>
      <c r="I20" s="14">
        <f t="shared" si="0"/>
        <v>1625</v>
      </c>
      <c r="J20" s="14" t="s">
        <v>17</v>
      </c>
      <c r="K20" s="20">
        <f t="shared" si="2"/>
        <v>6500</v>
      </c>
      <c r="L20" s="8"/>
    </row>
    <row r="21" spans="1:12">
      <c r="A21" s="14"/>
      <c r="B21" s="12" t="s">
        <v>62</v>
      </c>
      <c r="C21" s="12" t="s">
        <v>63</v>
      </c>
      <c r="D21" s="13" t="s">
        <v>20</v>
      </c>
      <c r="E21" s="14" t="s">
        <v>61</v>
      </c>
      <c r="F21" s="14">
        <v>4</v>
      </c>
      <c r="G21" s="14">
        <v>65</v>
      </c>
      <c r="H21" s="14">
        <v>25</v>
      </c>
      <c r="I21" s="14">
        <f t="shared" si="0"/>
        <v>1625</v>
      </c>
      <c r="J21" s="14" t="s">
        <v>17</v>
      </c>
      <c r="K21" s="20">
        <f t="shared" si="2"/>
        <v>6500</v>
      </c>
      <c r="L21" s="21"/>
    </row>
    <row r="22" spans="1:12">
      <c r="A22" s="14"/>
      <c r="B22" s="12" t="s">
        <v>64</v>
      </c>
      <c r="C22" s="12" t="s">
        <v>65</v>
      </c>
      <c r="D22" s="13" t="s">
        <v>23</v>
      </c>
      <c r="E22" s="14" t="s">
        <v>61</v>
      </c>
      <c r="F22" s="14">
        <v>4</v>
      </c>
      <c r="G22" s="14">
        <v>65</v>
      </c>
      <c r="H22" s="14">
        <v>25</v>
      </c>
      <c r="I22" s="14">
        <f t="shared" si="0"/>
        <v>1625</v>
      </c>
      <c r="J22" s="14" t="s">
        <v>17</v>
      </c>
      <c r="K22" s="20">
        <f t="shared" si="2"/>
        <v>6500</v>
      </c>
      <c r="L22" s="21"/>
    </row>
    <row r="23" spans="1:12">
      <c r="A23" s="14"/>
      <c r="B23" s="12" t="s">
        <v>66</v>
      </c>
      <c r="C23" s="12" t="s">
        <v>67</v>
      </c>
      <c r="D23" s="13" t="s">
        <v>23</v>
      </c>
      <c r="E23" s="14" t="s">
        <v>61</v>
      </c>
      <c r="F23" s="14">
        <v>4</v>
      </c>
      <c r="G23" s="14">
        <v>65</v>
      </c>
      <c r="H23" s="14">
        <v>25</v>
      </c>
      <c r="I23" s="14">
        <f t="shared" si="0"/>
        <v>1625</v>
      </c>
      <c r="J23" s="14" t="s">
        <v>17</v>
      </c>
      <c r="K23" s="20">
        <f t="shared" si="2"/>
        <v>6500</v>
      </c>
      <c r="L23" s="21"/>
    </row>
    <row r="24" spans="1:12">
      <c r="A24" s="14">
        <f>MAX($A$2:A23)+1</f>
        <v>8</v>
      </c>
      <c r="B24" s="12" t="s">
        <v>68</v>
      </c>
      <c r="C24" s="12" t="s">
        <v>69</v>
      </c>
      <c r="D24" s="13" t="s">
        <v>15</v>
      </c>
      <c r="E24" s="14" t="s">
        <v>70</v>
      </c>
      <c r="F24" s="14">
        <v>2</v>
      </c>
      <c r="G24" s="14">
        <v>65</v>
      </c>
      <c r="H24" s="14">
        <v>25</v>
      </c>
      <c r="I24" s="14">
        <f t="shared" si="0"/>
        <v>1625</v>
      </c>
      <c r="J24" s="14" t="s">
        <v>17</v>
      </c>
      <c r="K24" s="20">
        <f t="shared" si="2"/>
        <v>6500</v>
      </c>
      <c r="L24" s="8"/>
    </row>
    <row r="25" spans="1:12">
      <c r="A25" s="14"/>
      <c r="B25" s="12" t="s">
        <v>71</v>
      </c>
      <c r="C25" s="12" t="s">
        <v>72</v>
      </c>
      <c r="D25" s="13" t="s">
        <v>20</v>
      </c>
      <c r="E25" s="14" t="s">
        <v>70</v>
      </c>
      <c r="F25" s="14">
        <v>2</v>
      </c>
      <c r="G25" s="14">
        <v>65</v>
      </c>
      <c r="H25" s="14">
        <v>25</v>
      </c>
      <c r="I25" s="14">
        <f t="shared" si="0"/>
        <v>1625</v>
      </c>
      <c r="J25" s="14" t="s">
        <v>17</v>
      </c>
      <c r="K25" s="20">
        <f t="shared" si="2"/>
        <v>6500</v>
      </c>
      <c r="L25" s="21"/>
    </row>
    <row r="26" spans="1:12">
      <c r="A26" s="14">
        <f>MAX($A$2:A25)+1</f>
        <v>9</v>
      </c>
      <c r="B26" s="12" t="s">
        <v>73</v>
      </c>
      <c r="C26" s="12" t="s">
        <v>74</v>
      </c>
      <c r="D26" s="13" t="s">
        <v>15</v>
      </c>
      <c r="E26" s="14" t="s">
        <v>75</v>
      </c>
      <c r="F26" s="14">
        <v>4</v>
      </c>
      <c r="G26" s="14">
        <v>65</v>
      </c>
      <c r="H26" s="14">
        <v>25</v>
      </c>
      <c r="I26" s="14">
        <f t="shared" si="0"/>
        <v>1625</v>
      </c>
      <c r="J26" s="14" t="s">
        <v>17</v>
      </c>
      <c r="K26" s="20">
        <f t="shared" si="2"/>
        <v>6500</v>
      </c>
      <c r="L26" s="8"/>
    </row>
    <row r="27" spans="1:12">
      <c r="A27" s="14"/>
      <c r="B27" s="12" t="s">
        <v>76</v>
      </c>
      <c r="C27" s="12" t="s">
        <v>77</v>
      </c>
      <c r="D27" s="13" t="s">
        <v>20</v>
      </c>
      <c r="E27" s="14" t="s">
        <v>75</v>
      </c>
      <c r="F27" s="14">
        <v>4</v>
      </c>
      <c r="G27" s="14">
        <v>65</v>
      </c>
      <c r="H27" s="14">
        <v>25</v>
      </c>
      <c r="I27" s="14">
        <f t="shared" si="0"/>
        <v>1625</v>
      </c>
      <c r="J27" s="14" t="s">
        <v>17</v>
      </c>
      <c r="K27" s="20">
        <f t="shared" si="2"/>
        <v>6500</v>
      </c>
      <c r="L27" s="21"/>
    </row>
    <row r="28" spans="1:12">
      <c r="A28" s="14"/>
      <c r="B28" s="12" t="s">
        <v>78</v>
      </c>
      <c r="C28" s="12" t="s">
        <v>79</v>
      </c>
      <c r="D28" s="13" t="s">
        <v>23</v>
      </c>
      <c r="E28" s="14" t="s">
        <v>75</v>
      </c>
      <c r="F28" s="14">
        <v>4</v>
      </c>
      <c r="G28" s="14">
        <v>65</v>
      </c>
      <c r="H28" s="14">
        <v>25</v>
      </c>
      <c r="I28" s="14">
        <f t="shared" si="0"/>
        <v>1625</v>
      </c>
      <c r="J28" s="14" t="s">
        <v>17</v>
      </c>
      <c r="K28" s="20">
        <f t="shared" si="2"/>
        <v>6500</v>
      </c>
      <c r="L28" s="21"/>
    </row>
    <row r="29" spans="1:12">
      <c r="A29" s="14"/>
      <c r="B29" s="12" t="s">
        <v>78</v>
      </c>
      <c r="C29" s="12" t="s">
        <v>80</v>
      </c>
      <c r="D29" s="13" t="s">
        <v>23</v>
      </c>
      <c r="E29" s="14" t="s">
        <v>75</v>
      </c>
      <c r="F29" s="14">
        <v>4</v>
      </c>
      <c r="G29" s="14">
        <v>65</v>
      </c>
      <c r="H29" s="14">
        <v>25</v>
      </c>
      <c r="I29" s="14">
        <f t="shared" si="0"/>
        <v>1625</v>
      </c>
      <c r="J29" s="14" t="s">
        <v>17</v>
      </c>
      <c r="K29" s="20">
        <f t="shared" si="2"/>
        <v>6500</v>
      </c>
      <c r="L29" s="21"/>
    </row>
    <row r="30" spans="1:12">
      <c r="A30" s="14">
        <f>MAX($A$2:A29)+1</f>
        <v>10</v>
      </c>
      <c r="B30" s="12" t="s">
        <v>81</v>
      </c>
      <c r="C30" s="12" t="s">
        <v>82</v>
      </c>
      <c r="D30" s="13" t="s">
        <v>15</v>
      </c>
      <c r="E30" s="14" t="s">
        <v>83</v>
      </c>
      <c r="F30" s="14">
        <v>1</v>
      </c>
      <c r="G30" s="14">
        <v>35</v>
      </c>
      <c r="H30" s="14">
        <v>25</v>
      </c>
      <c r="I30" s="14">
        <f t="shared" si="0"/>
        <v>875</v>
      </c>
      <c r="J30" s="14" t="s">
        <v>17</v>
      </c>
      <c r="K30" s="20">
        <f t="shared" si="2"/>
        <v>3500</v>
      </c>
      <c r="L30" s="8"/>
    </row>
    <row r="31" spans="1:12">
      <c r="A31" s="14">
        <f>MAX($A$2:A30)+1</f>
        <v>11</v>
      </c>
      <c r="B31" s="12" t="s">
        <v>84</v>
      </c>
      <c r="C31" s="12" t="s">
        <v>85</v>
      </c>
      <c r="D31" s="13" t="s">
        <v>15</v>
      </c>
      <c r="E31" s="14" t="s">
        <v>86</v>
      </c>
      <c r="F31" s="14">
        <v>4</v>
      </c>
      <c r="G31" s="14">
        <v>65</v>
      </c>
      <c r="H31" s="14">
        <v>25</v>
      </c>
      <c r="I31" s="14">
        <f t="shared" si="0"/>
        <v>1625</v>
      </c>
      <c r="J31" s="14" t="s">
        <v>17</v>
      </c>
      <c r="K31" s="20">
        <f t="shared" si="2"/>
        <v>6500</v>
      </c>
      <c r="L31" s="8"/>
    </row>
    <row r="32" spans="1:12">
      <c r="A32" s="14"/>
      <c r="B32" s="12" t="s">
        <v>87</v>
      </c>
      <c r="C32" s="12" t="s">
        <v>88</v>
      </c>
      <c r="D32" s="13" t="s">
        <v>20</v>
      </c>
      <c r="E32" s="14" t="s">
        <v>86</v>
      </c>
      <c r="F32" s="14">
        <v>4</v>
      </c>
      <c r="G32" s="14">
        <v>65</v>
      </c>
      <c r="H32" s="14">
        <v>25</v>
      </c>
      <c r="I32" s="14">
        <f t="shared" si="0"/>
        <v>1625</v>
      </c>
      <c r="J32" s="14" t="s">
        <v>17</v>
      </c>
      <c r="K32" s="20">
        <f t="shared" si="2"/>
        <v>6500</v>
      </c>
      <c r="L32" s="21"/>
    </row>
    <row r="33" spans="1:12">
      <c r="A33" s="14"/>
      <c r="B33" s="12" t="s">
        <v>89</v>
      </c>
      <c r="C33" s="12" t="s">
        <v>90</v>
      </c>
      <c r="D33" s="13" t="s">
        <v>23</v>
      </c>
      <c r="E33" s="14" t="s">
        <v>86</v>
      </c>
      <c r="F33" s="14">
        <v>4</v>
      </c>
      <c r="G33" s="14">
        <v>65</v>
      </c>
      <c r="H33" s="14">
        <v>25</v>
      </c>
      <c r="I33" s="14">
        <f t="shared" si="0"/>
        <v>1625</v>
      </c>
      <c r="J33" s="14" t="s">
        <v>17</v>
      </c>
      <c r="K33" s="20">
        <f t="shared" si="2"/>
        <v>6500</v>
      </c>
      <c r="L33" s="21"/>
    </row>
    <row r="34" spans="1:12">
      <c r="A34" s="14"/>
      <c r="B34" s="12" t="s">
        <v>91</v>
      </c>
      <c r="C34" s="12" t="s">
        <v>92</v>
      </c>
      <c r="D34" s="13" t="s">
        <v>23</v>
      </c>
      <c r="E34" s="14" t="s">
        <v>86</v>
      </c>
      <c r="F34" s="14">
        <v>4</v>
      </c>
      <c r="G34" s="14">
        <v>65</v>
      </c>
      <c r="H34" s="14">
        <v>25</v>
      </c>
      <c r="I34" s="14">
        <f t="shared" si="0"/>
        <v>1625</v>
      </c>
      <c r="J34" s="14" t="s">
        <v>17</v>
      </c>
      <c r="K34" s="20">
        <f t="shared" si="2"/>
        <v>6500</v>
      </c>
      <c r="L34" s="21"/>
    </row>
    <row r="35" spans="1:12">
      <c r="A35" s="14">
        <f>MAX($A$2:A34)+1</f>
        <v>12</v>
      </c>
      <c r="B35" s="12" t="s">
        <v>93</v>
      </c>
      <c r="C35" s="12" t="s">
        <v>94</v>
      </c>
      <c r="D35" s="13" t="s">
        <v>15</v>
      </c>
      <c r="E35" s="14" t="s">
        <v>95</v>
      </c>
      <c r="F35" s="14">
        <v>1</v>
      </c>
      <c r="G35" s="14">
        <v>35</v>
      </c>
      <c r="H35" s="14">
        <v>25</v>
      </c>
      <c r="I35" s="14">
        <f t="shared" si="0"/>
        <v>875</v>
      </c>
      <c r="J35" s="14" t="s">
        <v>17</v>
      </c>
      <c r="K35" s="20">
        <f t="shared" si="2"/>
        <v>3500</v>
      </c>
      <c r="L35" s="8"/>
    </row>
    <row r="36" spans="1:12">
      <c r="A36" s="14">
        <f>MAX($A$2:A35)+1</f>
        <v>13</v>
      </c>
      <c r="B36" s="12" t="s">
        <v>96</v>
      </c>
      <c r="C36" s="12" t="s">
        <v>97</v>
      </c>
      <c r="D36" s="13" t="s">
        <v>15</v>
      </c>
      <c r="E36" s="14" t="s">
        <v>98</v>
      </c>
      <c r="F36" s="14">
        <v>1</v>
      </c>
      <c r="G36" s="14">
        <v>35</v>
      </c>
      <c r="H36" s="14">
        <v>25</v>
      </c>
      <c r="I36" s="14">
        <f t="shared" si="0"/>
        <v>875</v>
      </c>
      <c r="J36" s="14" t="s">
        <v>17</v>
      </c>
      <c r="K36" s="20">
        <f t="shared" si="2"/>
        <v>3500</v>
      </c>
      <c r="L36" s="8"/>
    </row>
    <row r="37" spans="1:12">
      <c r="A37" s="14">
        <f>MAX($A$2:A36)+1</f>
        <v>14</v>
      </c>
      <c r="B37" s="12" t="s">
        <v>99</v>
      </c>
      <c r="C37" s="12" t="s">
        <v>100</v>
      </c>
      <c r="D37" s="13" t="s">
        <v>15</v>
      </c>
      <c r="E37" s="14" t="s">
        <v>101</v>
      </c>
      <c r="F37" s="14">
        <v>2</v>
      </c>
      <c r="G37" s="14">
        <v>65</v>
      </c>
      <c r="H37" s="14">
        <v>25</v>
      </c>
      <c r="I37" s="14">
        <f t="shared" si="0"/>
        <v>1625</v>
      </c>
      <c r="J37" s="14" t="s">
        <v>17</v>
      </c>
      <c r="K37" s="20">
        <f t="shared" si="2"/>
        <v>6500</v>
      </c>
      <c r="L37" s="8"/>
    </row>
    <row r="38" spans="1:12">
      <c r="A38" s="14"/>
      <c r="B38" s="12" t="s">
        <v>102</v>
      </c>
      <c r="C38" s="12" t="s">
        <v>103</v>
      </c>
      <c r="D38" s="13" t="s">
        <v>23</v>
      </c>
      <c r="E38" s="14" t="s">
        <v>101</v>
      </c>
      <c r="F38" s="14">
        <v>2</v>
      </c>
      <c r="G38" s="14">
        <v>65</v>
      </c>
      <c r="H38" s="14">
        <v>25</v>
      </c>
      <c r="I38" s="14">
        <f t="shared" si="0"/>
        <v>1625</v>
      </c>
      <c r="J38" s="14" t="s">
        <v>17</v>
      </c>
      <c r="K38" s="20">
        <f t="shared" si="2"/>
        <v>6500</v>
      </c>
      <c r="L38" s="21"/>
    </row>
    <row r="39" spans="1:12">
      <c r="A39" s="14">
        <f>MAX($A$2:A38)+1</f>
        <v>15</v>
      </c>
      <c r="B39" s="12" t="s">
        <v>104</v>
      </c>
      <c r="C39" s="12" t="s">
        <v>105</v>
      </c>
      <c r="D39" s="13" t="s">
        <v>15</v>
      </c>
      <c r="E39" s="14" t="s">
        <v>106</v>
      </c>
      <c r="F39" s="14">
        <v>2</v>
      </c>
      <c r="G39" s="14">
        <v>65</v>
      </c>
      <c r="H39" s="14">
        <v>25</v>
      </c>
      <c r="I39" s="14">
        <f t="shared" si="0"/>
        <v>1625</v>
      </c>
      <c r="J39" s="14" t="s">
        <v>17</v>
      </c>
      <c r="K39" s="20">
        <f t="shared" si="2"/>
        <v>6500</v>
      </c>
      <c r="L39" s="8"/>
    </row>
    <row r="40" spans="1:12">
      <c r="A40" s="14"/>
      <c r="B40" s="12" t="s">
        <v>107</v>
      </c>
      <c r="C40" s="12" t="s">
        <v>108</v>
      </c>
      <c r="D40" s="13" t="s">
        <v>23</v>
      </c>
      <c r="E40" s="14" t="s">
        <v>106</v>
      </c>
      <c r="F40" s="14">
        <v>2</v>
      </c>
      <c r="G40" s="14">
        <v>65</v>
      </c>
      <c r="H40" s="14">
        <v>25</v>
      </c>
      <c r="I40" s="14">
        <f t="shared" si="0"/>
        <v>1625</v>
      </c>
      <c r="J40" s="14" t="s">
        <v>17</v>
      </c>
      <c r="K40" s="20">
        <f t="shared" si="2"/>
        <v>6500</v>
      </c>
      <c r="L40" s="21"/>
    </row>
    <row r="41" spans="1:12">
      <c r="A41" s="14">
        <f>MAX($A$2:A40)+1</f>
        <v>16</v>
      </c>
      <c r="B41" s="12" t="s">
        <v>109</v>
      </c>
      <c r="C41" s="12" t="s">
        <v>110</v>
      </c>
      <c r="D41" s="13" t="s">
        <v>15</v>
      </c>
      <c r="E41" s="14" t="s">
        <v>111</v>
      </c>
      <c r="F41" s="14">
        <v>3</v>
      </c>
      <c r="G41" s="14">
        <v>65</v>
      </c>
      <c r="H41" s="14">
        <v>25</v>
      </c>
      <c r="I41" s="14">
        <f t="shared" si="0"/>
        <v>1625</v>
      </c>
      <c r="J41" s="14" t="s">
        <v>17</v>
      </c>
      <c r="K41" s="20">
        <f t="shared" si="2"/>
        <v>6500</v>
      </c>
      <c r="L41" s="8"/>
    </row>
    <row r="42" spans="1:12">
      <c r="A42" s="14"/>
      <c r="B42" s="12" t="s">
        <v>112</v>
      </c>
      <c r="C42" s="12" t="s">
        <v>113</v>
      </c>
      <c r="D42" s="13" t="s">
        <v>20</v>
      </c>
      <c r="E42" s="14" t="s">
        <v>111</v>
      </c>
      <c r="F42" s="14">
        <v>3</v>
      </c>
      <c r="G42" s="14">
        <v>65</v>
      </c>
      <c r="H42" s="14">
        <v>25</v>
      </c>
      <c r="I42" s="14">
        <f t="shared" si="0"/>
        <v>1625</v>
      </c>
      <c r="J42" s="14" t="s">
        <v>17</v>
      </c>
      <c r="K42" s="20">
        <f t="shared" si="2"/>
        <v>6500</v>
      </c>
      <c r="L42" s="21"/>
    </row>
    <row r="43" spans="1:12">
      <c r="A43" s="14"/>
      <c r="B43" s="12" t="s">
        <v>114</v>
      </c>
      <c r="C43" s="12" t="s">
        <v>115</v>
      </c>
      <c r="D43" s="13" t="s">
        <v>23</v>
      </c>
      <c r="E43" s="14" t="s">
        <v>111</v>
      </c>
      <c r="F43" s="14">
        <v>3</v>
      </c>
      <c r="G43" s="14">
        <v>65</v>
      </c>
      <c r="H43" s="14">
        <v>25</v>
      </c>
      <c r="I43" s="14">
        <f t="shared" si="0"/>
        <v>1625</v>
      </c>
      <c r="J43" s="14" t="s">
        <v>17</v>
      </c>
      <c r="K43" s="20">
        <f t="shared" si="2"/>
        <v>6500</v>
      </c>
      <c r="L43" s="21"/>
    </row>
    <row r="44" spans="1:12">
      <c r="A44" s="14">
        <f>MAX($A$2:A43)+1</f>
        <v>17</v>
      </c>
      <c r="B44" s="12" t="s">
        <v>116</v>
      </c>
      <c r="C44" s="12" t="s">
        <v>117</v>
      </c>
      <c r="D44" s="13" t="s">
        <v>15</v>
      </c>
      <c r="E44" s="14" t="s">
        <v>118</v>
      </c>
      <c r="F44" s="14">
        <v>3</v>
      </c>
      <c r="G44" s="14">
        <v>65</v>
      </c>
      <c r="H44" s="14">
        <v>25</v>
      </c>
      <c r="I44" s="14">
        <f t="shared" si="0"/>
        <v>1625</v>
      </c>
      <c r="J44" s="14" t="s">
        <v>17</v>
      </c>
      <c r="K44" s="20">
        <f t="shared" si="2"/>
        <v>6500</v>
      </c>
      <c r="L44" s="8"/>
    </row>
    <row r="45" spans="1:12">
      <c r="A45" s="14"/>
      <c r="B45" s="12" t="s">
        <v>119</v>
      </c>
      <c r="C45" s="12" t="s">
        <v>120</v>
      </c>
      <c r="D45" s="13" t="s">
        <v>20</v>
      </c>
      <c r="E45" s="14" t="s">
        <v>118</v>
      </c>
      <c r="F45" s="14">
        <v>3</v>
      </c>
      <c r="G45" s="14">
        <v>65</v>
      </c>
      <c r="H45" s="14">
        <v>25</v>
      </c>
      <c r="I45" s="14">
        <f t="shared" si="0"/>
        <v>1625</v>
      </c>
      <c r="J45" s="14" t="s">
        <v>17</v>
      </c>
      <c r="K45" s="20">
        <f t="shared" si="2"/>
        <v>6500</v>
      </c>
      <c r="L45" s="21"/>
    </row>
    <row r="46" spans="1:12">
      <c r="A46" s="14"/>
      <c r="B46" s="12" t="s">
        <v>121</v>
      </c>
      <c r="C46" s="12" t="s">
        <v>122</v>
      </c>
      <c r="D46" s="13" t="s">
        <v>23</v>
      </c>
      <c r="E46" s="14" t="s">
        <v>118</v>
      </c>
      <c r="F46" s="14">
        <v>3</v>
      </c>
      <c r="G46" s="14">
        <v>65</v>
      </c>
      <c r="H46" s="14">
        <v>25</v>
      </c>
      <c r="I46" s="14">
        <f t="shared" si="0"/>
        <v>1625</v>
      </c>
      <c r="J46" s="14" t="s">
        <v>17</v>
      </c>
      <c r="K46" s="20">
        <f t="shared" si="2"/>
        <v>6500</v>
      </c>
      <c r="L46" s="21"/>
    </row>
    <row r="47" spans="1:12">
      <c r="A47" s="14">
        <f>MAX($A$2:A46)+1</f>
        <v>18</v>
      </c>
      <c r="B47" s="12" t="s">
        <v>123</v>
      </c>
      <c r="C47" s="12" t="s">
        <v>124</v>
      </c>
      <c r="D47" s="13" t="s">
        <v>15</v>
      </c>
      <c r="E47" s="14" t="s">
        <v>125</v>
      </c>
      <c r="F47" s="14">
        <v>1</v>
      </c>
      <c r="G47" s="14">
        <v>35</v>
      </c>
      <c r="H47" s="14">
        <v>25</v>
      </c>
      <c r="I47" s="14">
        <f t="shared" si="0"/>
        <v>875</v>
      </c>
      <c r="J47" s="14" t="s">
        <v>17</v>
      </c>
      <c r="K47" s="20">
        <f t="shared" si="2"/>
        <v>3500</v>
      </c>
      <c r="L47" s="24" t="s">
        <v>126</v>
      </c>
    </row>
    <row r="48" spans="1:12">
      <c r="A48" s="14"/>
      <c r="B48" s="12" t="s">
        <v>127</v>
      </c>
      <c r="C48" s="12" t="s">
        <v>128</v>
      </c>
      <c r="D48" s="13" t="s">
        <v>20</v>
      </c>
      <c r="E48" s="14" t="s">
        <v>125</v>
      </c>
      <c r="F48" s="14">
        <v>1</v>
      </c>
      <c r="G48" s="14">
        <v>35</v>
      </c>
      <c r="H48" s="14">
        <v>25</v>
      </c>
      <c r="I48" s="14">
        <f t="shared" si="0"/>
        <v>875</v>
      </c>
      <c r="J48" s="14" t="s">
        <v>17</v>
      </c>
      <c r="K48" s="20">
        <f t="shared" si="2"/>
        <v>3500</v>
      </c>
      <c r="L48" s="25"/>
    </row>
    <row r="49" spans="1:12">
      <c r="A49" s="14">
        <f>MAX($A$2:A48)+1</f>
        <v>19</v>
      </c>
      <c r="B49" s="12" t="s">
        <v>129</v>
      </c>
      <c r="C49" s="12" t="s">
        <v>130</v>
      </c>
      <c r="D49" s="13" t="s">
        <v>15</v>
      </c>
      <c r="E49" s="14" t="s">
        <v>131</v>
      </c>
      <c r="F49" s="14">
        <v>4</v>
      </c>
      <c r="G49" s="14">
        <v>65</v>
      </c>
      <c r="H49" s="14">
        <v>25</v>
      </c>
      <c r="I49" s="14">
        <f t="shared" si="0"/>
        <v>1625</v>
      </c>
      <c r="J49" s="14" t="s">
        <v>17</v>
      </c>
      <c r="K49" s="20">
        <f t="shared" ref="K47:K78" si="3">I49*4</f>
        <v>6500</v>
      </c>
      <c r="L49" s="8"/>
    </row>
    <row r="50" spans="1:12">
      <c r="A50" s="14"/>
      <c r="B50" s="12" t="s">
        <v>132</v>
      </c>
      <c r="C50" s="12" t="s">
        <v>133</v>
      </c>
      <c r="D50" s="13" t="s">
        <v>20</v>
      </c>
      <c r="E50" s="14" t="s">
        <v>131</v>
      </c>
      <c r="F50" s="14">
        <v>4</v>
      </c>
      <c r="G50" s="14">
        <v>65</v>
      </c>
      <c r="H50" s="14">
        <v>25</v>
      </c>
      <c r="I50" s="14">
        <f t="shared" si="0"/>
        <v>1625</v>
      </c>
      <c r="J50" s="14" t="s">
        <v>17</v>
      </c>
      <c r="K50" s="20">
        <f t="shared" si="3"/>
        <v>6500</v>
      </c>
      <c r="L50" s="21"/>
    </row>
    <row r="51" spans="1:12">
      <c r="A51" s="14"/>
      <c r="B51" s="12" t="s">
        <v>134</v>
      </c>
      <c r="C51" s="12" t="s">
        <v>135</v>
      </c>
      <c r="D51" s="13" t="s">
        <v>23</v>
      </c>
      <c r="E51" s="14" t="s">
        <v>131</v>
      </c>
      <c r="F51" s="14">
        <v>4</v>
      </c>
      <c r="G51" s="14">
        <v>65</v>
      </c>
      <c r="H51" s="14">
        <v>25</v>
      </c>
      <c r="I51" s="14">
        <f t="shared" si="0"/>
        <v>1625</v>
      </c>
      <c r="J51" s="14" t="s">
        <v>17</v>
      </c>
      <c r="K51" s="20">
        <f t="shared" si="3"/>
        <v>6500</v>
      </c>
      <c r="L51" s="21"/>
    </row>
    <row r="52" spans="1:12">
      <c r="A52" s="14"/>
      <c r="B52" s="12" t="s">
        <v>136</v>
      </c>
      <c r="C52" s="12" t="s">
        <v>137</v>
      </c>
      <c r="D52" s="13" t="s">
        <v>23</v>
      </c>
      <c r="E52" s="14" t="s">
        <v>131</v>
      </c>
      <c r="F52" s="14">
        <v>4</v>
      </c>
      <c r="G52" s="14">
        <v>65</v>
      </c>
      <c r="H52" s="14">
        <v>25</v>
      </c>
      <c r="I52" s="14">
        <f t="shared" si="0"/>
        <v>1625</v>
      </c>
      <c r="J52" s="14" t="s">
        <v>17</v>
      </c>
      <c r="K52" s="20">
        <f t="shared" si="3"/>
        <v>6500</v>
      </c>
      <c r="L52" s="21"/>
    </row>
    <row r="53" spans="1:12">
      <c r="A53" s="14">
        <f>MAX($A$2:A52)+1</f>
        <v>20</v>
      </c>
      <c r="B53" s="12" t="s">
        <v>138</v>
      </c>
      <c r="C53" s="12" t="s">
        <v>139</v>
      </c>
      <c r="D53" s="13" t="s">
        <v>15</v>
      </c>
      <c r="E53" s="14" t="s">
        <v>140</v>
      </c>
      <c r="F53" s="14">
        <v>4</v>
      </c>
      <c r="G53" s="14">
        <v>65</v>
      </c>
      <c r="H53" s="14">
        <v>25</v>
      </c>
      <c r="I53" s="14">
        <f t="shared" si="0"/>
        <v>1625</v>
      </c>
      <c r="J53" s="14" t="s">
        <v>17</v>
      </c>
      <c r="K53" s="20">
        <f t="shared" si="3"/>
        <v>6500</v>
      </c>
      <c r="L53" s="8"/>
    </row>
    <row r="54" spans="1:12">
      <c r="A54" s="14"/>
      <c r="B54" s="12" t="s">
        <v>141</v>
      </c>
      <c r="C54" s="12" t="s">
        <v>142</v>
      </c>
      <c r="D54" s="13" t="s">
        <v>20</v>
      </c>
      <c r="E54" s="14" t="s">
        <v>140</v>
      </c>
      <c r="F54" s="14">
        <v>4</v>
      </c>
      <c r="G54" s="14">
        <v>65</v>
      </c>
      <c r="H54" s="14">
        <v>25</v>
      </c>
      <c r="I54" s="14">
        <f t="shared" si="0"/>
        <v>1625</v>
      </c>
      <c r="J54" s="14" t="s">
        <v>17</v>
      </c>
      <c r="K54" s="20">
        <f t="shared" si="3"/>
        <v>6500</v>
      </c>
      <c r="L54" s="21"/>
    </row>
    <row r="55" spans="1:12">
      <c r="A55" s="14"/>
      <c r="B55" s="12" t="s">
        <v>143</v>
      </c>
      <c r="C55" s="12" t="s">
        <v>144</v>
      </c>
      <c r="D55" s="13" t="s">
        <v>23</v>
      </c>
      <c r="E55" s="14" t="s">
        <v>140</v>
      </c>
      <c r="F55" s="14">
        <v>4</v>
      </c>
      <c r="G55" s="14">
        <v>65</v>
      </c>
      <c r="H55" s="14">
        <v>25</v>
      </c>
      <c r="I55" s="14">
        <f t="shared" si="0"/>
        <v>1625</v>
      </c>
      <c r="J55" s="14" t="s">
        <v>17</v>
      </c>
      <c r="K55" s="20">
        <f t="shared" si="3"/>
        <v>6500</v>
      </c>
      <c r="L55" s="21"/>
    </row>
    <row r="56" spans="1:12">
      <c r="A56" s="14"/>
      <c r="B56" s="12" t="s">
        <v>145</v>
      </c>
      <c r="C56" s="12" t="s">
        <v>146</v>
      </c>
      <c r="D56" s="13" t="s">
        <v>23</v>
      </c>
      <c r="E56" s="14" t="s">
        <v>140</v>
      </c>
      <c r="F56" s="14">
        <v>4</v>
      </c>
      <c r="G56" s="14">
        <v>65</v>
      </c>
      <c r="H56" s="14">
        <v>25</v>
      </c>
      <c r="I56" s="14">
        <f t="shared" si="0"/>
        <v>1625</v>
      </c>
      <c r="J56" s="14" t="s">
        <v>17</v>
      </c>
      <c r="K56" s="20">
        <f t="shared" si="3"/>
        <v>6500</v>
      </c>
      <c r="L56" s="21"/>
    </row>
    <row r="57" spans="1:12">
      <c r="A57" s="14">
        <f>MAX($A$2:A56)+1</f>
        <v>21</v>
      </c>
      <c r="B57" s="12" t="s">
        <v>147</v>
      </c>
      <c r="C57" s="12" t="s">
        <v>148</v>
      </c>
      <c r="D57" s="13" t="s">
        <v>15</v>
      </c>
      <c r="E57" s="14" t="s">
        <v>149</v>
      </c>
      <c r="F57" s="14">
        <v>3</v>
      </c>
      <c r="G57" s="14">
        <v>65</v>
      </c>
      <c r="H57" s="14">
        <v>25</v>
      </c>
      <c r="I57" s="14">
        <f t="shared" si="0"/>
        <v>1625</v>
      </c>
      <c r="J57" s="14" t="s">
        <v>17</v>
      </c>
      <c r="K57" s="20">
        <f t="shared" si="3"/>
        <v>6500</v>
      </c>
      <c r="L57" s="8"/>
    </row>
    <row r="58" spans="1:12">
      <c r="A58" s="14"/>
      <c r="B58" s="12" t="s">
        <v>150</v>
      </c>
      <c r="C58" s="12" t="s">
        <v>151</v>
      </c>
      <c r="D58" s="13" t="s">
        <v>20</v>
      </c>
      <c r="E58" s="14" t="s">
        <v>149</v>
      </c>
      <c r="F58" s="14">
        <v>3</v>
      </c>
      <c r="G58" s="14">
        <v>65</v>
      </c>
      <c r="H58" s="14">
        <v>25</v>
      </c>
      <c r="I58" s="14">
        <f t="shared" si="0"/>
        <v>1625</v>
      </c>
      <c r="J58" s="14" t="s">
        <v>17</v>
      </c>
      <c r="K58" s="20">
        <f t="shared" si="3"/>
        <v>6500</v>
      </c>
      <c r="L58" s="21"/>
    </row>
    <row r="59" spans="1:12">
      <c r="A59" s="14"/>
      <c r="B59" s="12" t="s">
        <v>152</v>
      </c>
      <c r="C59" s="12" t="s">
        <v>153</v>
      </c>
      <c r="D59" s="13" t="s">
        <v>23</v>
      </c>
      <c r="E59" s="14" t="s">
        <v>149</v>
      </c>
      <c r="F59" s="14">
        <v>3</v>
      </c>
      <c r="G59" s="14">
        <v>65</v>
      </c>
      <c r="H59" s="14">
        <v>25</v>
      </c>
      <c r="I59" s="14">
        <f t="shared" si="0"/>
        <v>1625</v>
      </c>
      <c r="J59" s="14" t="s">
        <v>17</v>
      </c>
      <c r="K59" s="20">
        <f t="shared" si="3"/>
        <v>6500</v>
      </c>
      <c r="L59" s="21"/>
    </row>
    <row r="60" spans="1:12">
      <c r="A60" s="14">
        <f>MAX($A$2:A59)+1</f>
        <v>22</v>
      </c>
      <c r="B60" s="12" t="s">
        <v>154</v>
      </c>
      <c r="C60" s="12" t="s">
        <v>155</v>
      </c>
      <c r="D60" s="13" t="s">
        <v>15</v>
      </c>
      <c r="E60" s="14" t="s">
        <v>156</v>
      </c>
      <c r="F60" s="14">
        <v>4</v>
      </c>
      <c r="G60" s="14">
        <v>65</v>
      </c>
      <c r="H60" s="14">
        <v>25</v>
      </c>
      <c r="I60" s="14">
        <f t="shared" si="0"/>
        <v>1625</v>
      </c>
      <c r="J60" s="14" t="s">
        <v>17</v>
      </c>
      <c r="K60" s="20">
        <f t="shared" si="3"/>
        <v>6500</v>
      </c>
      <c r="L60" s="8"/>
    </row>
    <row r="61" spans="1:12">
      <c r="A61" s="14"/>
      <c r="B61" s="12" t="s">
        <v>157</v>
      </c>
      <c r="C61" s="12" t="s">
        <v>158</v>
      </c>
      <c r="D61" s="13" t="s">
        <v>20</v>
      </c>
      <c r="E61" s="14" t="s">
        <v>156</v>
      </c>
      <c r="F61" s="14">
        <v>4</v>
      </c>
      <c r="G61" s="14">
        <v>65</v>
      </c>
      <c r="H61" s="14">
        <v>25</v>
      </c>
      <c r="I61" s="14">
        <f t="shared" si="0"/>
        <v>1625</v>
      </c>
      <c r="J61" s="14" t="s">
        <v>17</v>
      </c>
      <c r="K61" s="20">
        <f t="shared" si="3"/>
        <v>6500</v>
      </c>
      <c r="L61" s="21"/>
    </row>
    <row r="62" spans="1:12">
      <c r="A62" s="14"/>
      <c r="B62" s="12" t="s">
        <v>159</v>
      </c>
      <c r="C62" s="12" t="s">
        <v>160</v>
      </c>
      <c r="D62" s="13" t="s">
        <v>23</v>
      </c>
      <c r="E62" s="14" t="s">
        <v>156</v>
      </c>
      <c r="F62" s="14">
        <v>4</v>
      </c>
      <c r="G62" s="14">
        <v>65</v>
      </c>
      <c r="H62" s="14">
        <v>25</v>
      </c>
      <c r="I62" s="14">
        <f t="shared" si="0"/>
        <v>1625</v>
      </c>
      <c r="J62" s="14" t="s">
        <v>17</v>
      </c>
      <c r="K62" s="20">
        <f t="shared" si="3"/>
        <v>6500</v>
      </c>
      <c r="L62" s="21"/>
    </row>
    <row r="63" spans="1:12">
      <c r="A63" s="14"/>
      <c r="B63" s="12" t="s">
        <v>161</v>
      </c>
      <c r="C63" s="12" t="s">
        <v>162</v>
      </c>
      <c r="D63" s="13" t="s">
        <v>23</v>
      </c>
      <c r="E63" s="14" t="s">
        <v>156</v>
      </c>
      <c r="F63" s="14">
        <v>4</v>
      </c>
      <c r="G63" s="14">
        <v>65</v>
      </c>
      <c r="H63" s="14">
        <v>25</v>
      </c>
      <c r="I63" s="14">
        <f t="shared" si="0"/>
        <v>1625</v>
      </c>
      <c r="J63" s="14" t="s">
        <v>17</v>
      </c>
      <c r="K63" s="20">
        <f t="shared" si="3"/>
        <v>6500</v>
      </c>
      <c r="L63" s="21"/>
    </row>
    <row r="64" spans="1:12">
      <c r="A64" s="14">
        <f>MAX($A$2:A63)+1</f>
        <v>23</v>
      </c>
      <c r="B64" s="12" t="s">
        <v>163</v>
      </c>
      <c r="C64" s="12" t="s">
        <v>164</v>
      </c>
      <c r="D64" s="13" t="s">
        <v>15</v>
      </c>
      <c r="E64" s="14" t="s">
        <v>165</v>
      </c>
      <c r="F64" s="14">
        <v>2</v>
      </c>
      <c r="G64" s="14">
        <v>65</v>
      </c>
      <c r="H64" s="14">
        <v>25</v>
      </c>
      <c r="I64" s="14">
        <f t="shared" si="0"/>
        <v>1625</v>
      </c>
      <c r="J64" s="14" t="s">
        <v>17</v>
      </c>
      <c r="K64" s="20">
        <f t="shared" si="3"/>
        <v>6500</v>
      </c>
      <c r="L64" s="8"/>
    </row>
    <row r="65" spans="1:12">
      <c r="A65" s="14"/>
      <c r="B65" s="12" t="s">
        <v>166</v>
      </c>
      <c r="C65" s="12" t="s">
        <v>167</v>
      </c>
      <c r="D65" s="13" t="s">
        <v>23</v>
      </c>
      <c r="E65" s="14" t="s">
        <v>165</v>
      </c>
      <c r="F65" s="14">
        <v>2</v>
      </c>
      <c r="G65" s="14">
        <v>65</v>
      </c>
      <c r="H65" s="14">
        <v>25</v>
      </c>
      <c r="I65" s="14">
        <f t="shared" si="0"/>
        <v>1625</v>
      </c>
      <c r="J65" s="14" t="s">
        <v>17</v>
      </c>
      <c r="K65" s="20">
        <f t="shared" si="3"/>
        <v>6500</v>
      </c>
      <c r="L65" s="21"/>
    </row>
    <row r="66" spans="1:12">
      <c r="A66" s="14">
        <f>MAX($A$2:A65)+1</f>
        <v>24</v>
      </c>
      <c r="B66" s="12" t="s">
        <v>13</v>
      </c>
      <c r="C66" s="12" t="s">
        <v>168</v>
      </c>
      <c r="D66" s="13" t="s">
        <v>15</v>
      </c>
      <c r="E66" s="14" t="s">
        <v>169</v>
      </c>
      <c r="F66" s="14">
        <v>4</v>
      </c>
      <c r="G66" s="14">
        <v>65</v>
      </c>
      <c r="H66" s="14">
        <v>25</v>
      </c>
      <c r="I66" s="14">
        <f t="shared" si="0"/>
        <v>1625</v>
      </c>
      <c r="J66" s="14" t="s">
        <v>17</v>
      </c>
      <c r="K66" s="20">
        <f t="shared" si="3"/>
        <v>6500</v>
      </c>
      <c r="L66" s="8"/>
    </row>
    <row r="67" spans="1:12">
      <c r="A67" s="14"/>
      <c r="B67" s="12" t="s">
        <v>170</v>
      </c>
      <c r="C67" s="12" t="s">
        <v>171</v>
      </c>
      <c r="D67" s="13" t="s">
        <v>20</v>
      </c>
      <c r="E67" s="14" t="s">
        <v>169</v>
      </c>
      <c r="F67" s="14">
        <v>4</v>
      </c>
      <c r="G67" s="14">
        <v>65</v>
      </c>
      <c r="H67" s="14">
        <v>25</v>
      </c>
      <c r="I67" s="14">
        <f t="shared" si="0"/>
        <v>1625</v>
      </c>
      <c r="J67" s="14" t="s">
        <v>17</v>
      </c>
      <c r="K67" s="20">
        <f t="shared" si="3"/>
        <v>6500</v>
      </c>
      <c r="L67" s="21"/>
    </row>
    <row r="68" spans="1:12">
      <c r="A68" s="14"/>
      <c r="B68" s="12" t="s">
        <v>172</v>
      </c>
      <c r="C68" s="12" t="s">
        <v>173</v>
      </c>
      <c r="D68" s="13" t="s">
        <v>23</v>
      </c>
      <c r="E68" s="14" t="s">
        <v>169</v>
      </c>
      <c r="F68" s="14">
        <v>4</v>
      </c>
      <c r="G68" s="14">
        <v>65</v>
      </c>
      <c r="H68" s="14">
        <v>25</v>
      </c>
      <c r="I68" s="14">
        <f t="shared" ref="I68:I131" si="4">G68*H68</f>
        <v>1625</v>
      </c>
      <c r="J68" s="14" t="s">
        <v>17</v>
      </c>
      <c r="K68" s="20">
        <f t="shared" si="3"/>
        <v>6500</v>
      </c>
      <c r="L68" s="21"/>
    </row>
    <row r="69" spans="1:12">
      <c r="A69" s="14"/>
      <c r="B69" s="12" t="s">
        <v>174</v>
      </c>
      <c r="C69" s="12" t="s">
        <v>175</v>
      </c>
      <c r="D69" s="13" t="s">
        <v>23</v>
      </c>
      <c r="E69" s="14" t="s">
        <v>169</v>
      </c>
      <c r="F69" s="14">
        <v>4</v>
      </c>
      <c r="G69" s="14">
        <v>65</v>
      </c>
      <c r="H69" s="14">
        <v>25</v>
      </c>
      <c r="I69" s="14">
        <f t="shared" si="4"/>
        <v>1625</v>
      </c>
      <c r="J69" s="14" t="s">
        <v>17</v>
      </c>
      <c r="K69" s="20">
        <f t="shared" si="3"/>
        <v>6500</v>
      </c>
      <c r="L69" s="21"/>
    </row>
    <row r="70" spans="1:12">
      <c r="A70" s="14">
        <f>MAX($A$2:A69)+1</f>
        <v>25</v>
      </c>
      <c r="B70" s="12" t="s">
        <v>176</v>
      </c>
      <c r="C70" s="12" t="s">
        <v>177</v>
      </c>
      <c r="D70" s="13" t="s">
        <v>15</v>
      </c>
      <c r="E70" s="14" t="s">
        <v>178</v>
      </c>
      <c r="F70" s="14">
        <v>2</v>
      </c>
      <c r="G70" s="14">
        <v>65</v>
      </c>
      <c r="H70" s="14">
        <v>25</v>
      </c>
      <c r="I70" s="14">
        <f t="shared" si="4"/>
        <v>1625</v>
      </c>
      <c r="J70" s="14" t="s">
        <v>17</v>
      </c>
      <c r="K70" s="20">
        <f t="shared" si="3"/>
        <v>6500</v>
      </c>
      <c r="L70" s="8"/>
    </row>
    <row r="71" spans="1:12">
      <c r="A71" s="14"/>
      <c r="B71" s="12" t="s">
        <v>179</v>
      </c>
      <c r="C71" s="12" t="s">
        <v>180</v>
      </c>
      <c r="D71" s="13" t="s">
        <v>23</v>
      </c>
      <c r="E71" s="14" t="s">
        <v>178</v>
      </c>
      <c r="F71" s="14">
        <v>2</v>
      </c>
      <c r="G71" s="14">
        <v>65</v>
      </c>
      <c r="H71" s="14">
        <v>25</v>
      </c>
      <c r="I71" s="14">
        <f t="shared" si="4"/>
        <v>1625</v>
      </c>
      <c r="J71" s="14" t="s">
        <v>17</v>
      </c>
      <c r="K71" s="20">
        <f t="shared" si="3"/>
        <v>6500</v>
      </c>
      <c r="L71" s="21"/>
    </row>
    <row r="72" spans="1:12">
      <c r="A72" s="14">
        <f>MAX($A$2:A71)+1</f>
        <v>26</v>
      </c>
      <c r="B72" s="12" t="s">
        <v>181</v>
      </c>
      <c r="C72" s="12" t="s">
        <v>182</v>
      </c>
      <c r="D72" s="13" t="s">
        <v>15</v>
      </c>
      <c r="E72" s="14" t="s">
        <v>183</v>
      </c>
      <c r="F72" s="14">
        <v>4</v>
      </c>
      <c r="G72" s="14">
        <v>65</v>
      </c>
      <c r="H72" s="14">
        <v>25</v>
      </c>
      <c r="I72" s="14">
        <f t="shared" si="4"/>
        <v>1625</v>
      </c>
      <c r="J72" s="14" t="s">
        <v>17</v>
      </c>
      <c r="K72" s="20">
        <f t="shared" si="3"/>
        <v>6500</v>
      </c>
      <c r="L72" s="8"/>
    </row>
    <row r="73" spans="1:12">
      <c r="A73" s="14"/>
      <c r="B73" s="12" t="s">
        <v>184</v>
      </c>
      <c r="C73" s="12" t="s">
        <v>185</v>
      </c>
      <c r="D73" s="13" t="s">
        <v>20</v>
      </c>
      <c r="E73" s="14" t="s">
        <v>183</v>
      </c>
      <c r="F73" s="14">
        <v>4</v>
      </c>
      <c r="G73" s="14">
        <v>65</v>
      </c>
      <c r="H73" s="14">
        <v>25</v>
      </c>
      <c r="I73" s="14">
        <f t="shared" si="4"/>
        <v>1625</v>
      </c>
      <c r="J73" s="14" t="s">
        <v>17</v>
      </c>
      <c r="K73" s="20">
        <f t="shared" si="3"/>
        <v>6500</v>
      </c>
      <c r="L73" s="21"/>
    </row>
    <row r="74" spans="1:12">
      <c r="A74" s="14"/>
      <c r="B74" s="12" t="s">
        <v>186</v>
      </c>
      <c r="C74" s="12" t="s">
        <v>187</v>
      </c>
      <c r="D74" s="13" t="s">
        <v>23</v>
      </c>
      <c r="E74" s="14" t="s">
        <v>183</v>
      </c>
      <c r="F74" s="14">
        <v>4</v>
      </c>
      <c r="G74" s="14">
        <v>65</v>
      </c>
      <c r="H74" s="14">
        <v>25</v>
      </c>
      <c r="I74" s="14">
        <f t="shared" si="4"/>
        <v>1625</v>
      </c>
      <c r="J74" s="14" t="s">
        <v>17</v>
      </c>
      <c r="K74" s="20">
        <f t="shared" si="3"/>
        <v>6500</v>
      </c>
      <c r="L74" s="21"/>
    </row>
    <row r="75" spans="1:12">
      <c r="A75" s="14"/>
      <c r="B75" s="12" t="s">
        <v>188</v>
      </c>
      <c r="C75" s="12" t="s">
        <v>189</v>
      </c>
      <c r="D75" s="13" t="s">
        <v>23</v>
      </c>
      <c r="E75" s="14" t="s">
        <v>183</v>
      </c>
      <c r="F75" s="14">
        <v>4</v>
      </c>
      <c r="G75" s="14">
        <v>65</v>
      </c>
      <c r="H75" s="14">
        <v>25</v>
      </c>
      <c r="I75" s="14">
        <f t="shared" si="4"/>
        <v>1625</v>
      </c>
      <c r="J75" s="14" t="s">
        <v>17</v>
      </c>
      <c r="K75" s="20">
        <f t="shared" si="3"/>
        <v>6500</v>
      </c>
      <c r="L75" s="21"/>
    </row>
    <row r="76" spans="1:12">
      <c r="A76" s="14">
        <f>MAX($A$2:A75)+1</f>
        <v>27</v>
      </c>
      <c r="B76" s="12" t="s">
        <v>190</v>
      </c>
      <c r="C76" s="12" t="s">
        <v>191</v>
      </c>
      <c r="D76" s="13" t="s">
        <v>15</v>
      </c>
      <c r="E76" s="14" t="s">
        <v>192</v>
      </c>
      <c r="F76" s="14">
        <v>4</v>
      </c>
      <c r="G76" s="14">
        <v>65</v>
      </c>
      <c r="H76" s="14">
        <v>25</v>
      </c>
      <c r="I76" s="14">
        <f t="shared" si="4"/>
        <v>1625</v>
      </c>
      <c r="J76" s="14" t="s">
        <v>17</v>
      </c>
      <c r="K76" s="20">
        <f t="shared" si="3"/>
        <v>6500</v>
      </c>
      <c r="L76" s="8"/>
    </row>
    <row r="77" spans="1:12">
      <c r="A77" s="14"/>
      <c r="B77" s="12" t="s">
        <v>193</v>
      </c>
      <c r="C77" s="12" t="s">
        <v>194</v>
      </c>
      <c r="D77" s="13" t="s">
        <v>20</v>
      </c>
      <c r="E77" s="14" t="s">
        <v>192</v>
      </c>
      <c r="F77" s="14">
        <v>4</v>
      </c>
      <c r="G77" s="14">
        <v>65</v>
      </c>
      <c r="H77" s="14">
        <v>25</v>
      </c>
      <c r="I77" s="14">
        <f t="shared" si="4"/>
        <v>1625</v>
      </c>
      <c r="J77" s="14" t="s">
        <v>17</v>
      </c>
      <c r="K77" s="20">
        <f t="shared" si="3"/>
        <v>6500</v>
      </c>
      <c r="L77" s="21"/>
    </row>
    <row r="78" spans="1:12">
      <c r="A78" s="14"/>
      <c r="B78" s="12" t="s">
        <v>195</v>
      </c>
      <c r="C78" s="12" t="s">
        <v>196</v>
      </c>
      <c r="D78" s="13" t="s">
        <v>23</v>
      </c>
      <c r="E78" s="14" t="s">
        <v>192</v>
      </c>
      <c r="F78" s="14">
        <v>4</v>
      </c>
      <c r="G78" s="14">
        <v>65</v>
      </c>
      <c r="H78" s="14">
        <v>25</v>
      </c>
      <c r="I78" s="14">
        <f t="shared" si="4"/>
        <v>1625</v>
      </c>
      <c r="J78" s="14" t="s">
        <v>17</v>
      </c>
      <c r="K78" s="20">
        <f t="shared" si="3"/>
        <v>6500</v>
      </c>
      <c r="L78" s="21"/>
    </row>
    <row r="79" spans="1:12">
      <c r="A79" s="14"/>
      <c r="B79" s="12" t="s">
        <v>197</v>
      </c>
      <c r="C79" s="12" t="s">
        <v>180</v>
      </c>
      <c r="D79" s="13" t="s">
        <v>23</v>
      </c>
      <c r="E79" s="14" t="s">
        <v>192</v>
      </c>
      <c r="F79" s="14">
        <v>4</v>
      </c>
      <c r="G79" s="14">
        <v>65</v>
      </c>
      <c r="H79" s="14">
        <v>25</v>
      </c>
      <c r="I79" s="14">
        <f t="shared" si="4"/>
        <v>1625</v>
      </c>
      <c r="J79" s="14" t="s">
        <v>17</v>
      </c>
      <c r="K79" s="20">
        <f t="shared" ref="K79:K125" si="5">I79*4</f>
        <v>6500</v>
      </c>
      <c r="L79" s="21"/>
    </row>
    <row r="80" spans="1:12">
      <c r="A80" s="14">
        <f>MAX($A$2:A79)+1</f>
        <v>28</v>
      </c>
      <c r="B80" s="12" t="s">
        <v>198</v>
      </c>
      <c r="C80" s="12" t="s">
        <v>199</v>
      </c>
      <c r="D80" s="13" t="s">
        <v>15</v>
      </c>
      <c r="E80" s="14" t="s">
        <v>200</v>
      </c>
      <c r="F80" s="14">
        <v>3</v>
      </c>
      <c r="G80" s="14">
        <v>65</v>
      </c>
      <c r="H80" s="14">
        <v>25</v>
      </c>
      <c r="I80" s="14">
        <f t="shared" si="4"/>
        <v>1625</v>
      </c>
      <c r="J80" s="14" t="s">
        <v>17</v>
      </c>
      <c r="K80" s="20">
        <f t="shared" si="5"/>
        <v>6500</v>
      </c>
      <c r="L80" s="8"/>
    </row>
    <row r="81" spans="1:12">
      <c r="A81" s="14"/>
      <c r="B81" s="12" t="s">
        <v>201</v>
      </c>
      <c r="C81" s="12" t="s">
        <v>202</v>
      </c>
      <c r="D81" s="13" t="s">
        <v>20</v>
      </c>
      <c r="E81" s="14" t="s">
        <v>200</v>
      </c>
      <c r="F81" s="14">
        <v>3</v>
      </c>
      <c r="G81" s="14">
        <v>65</v>
      </c>
      <c r="H81" s="14">
        <v>25</v>
      </c>
      <c r="I81" s="14">
        <f t="shared" si="4"/>
        <v>1625</v>
      </c>
      <c r="J81" s="14" t="s">
        <v>17</v>
      </c>
      <c r="K81" s="20">
        <f t="shared" si="5"/>
        <v>6500</v>
      </c>
      <c r="L81" s="21"/>
    </row>
    <row r="82" spans="1:12">
      <c r="A82" s="14"/>
      <c r="B82" s="12" t="s">
        <v>203</v>
      </c>
      <c r="C82" s="12" t="s">
        <v>204</v>
      </c>
      <c r="D82" s="13" t="s">
        <v>23</v>
      </c>
      <c r="E82" s="14" t="s">
        <v>200</v>
      </c>
      <c r="F82" s="14">
        <v>3</v>
      </c>
      <c r="G82" s="14">
        <v>65</v>
      </c>
      <c r="H82" s="14">
        <v>25</v>
      </c>
      <c r="I82" s="14">
        <f t="shared" si="4"/>
        <v>1625</v>
      </c>
      <c r="J82" s="14" t="s">
        <v>17</v>
      </c>
      <c r="K82" s="20">
        <f t="shared" si="5"/>
        <v>6500</v>
      </c>
      <c r="L82" s="21"/>
    </row>
    <row r="83" spans="1:12">
      <c r="A83" s="14">
        <f>MAX($A$2:A82)+1</f>
        <v>29</v>
      </c>
      <c r="B83" s="12" t="s">
        <v>205</v>
      </c>
      <c r="C83" s="12" t="s">
        <v>206</v>
      </c>
      <c r="D83" s="13" t="s">
        <v>15</v>
      </c>
      <c r="E83" s="14" t="s">
        <v>207</v>
      </c>
      <c r="F83" s="14">
        <v>3</v>
      </c>
      <c r="G83" s="14">
        <v>65</v>
      </c>
      <c r="H83" s="14">
        <v>25</v>
      </c>
      <c r="I83" s="14">
        <f t="shared" si="4"/>
        <v>1625</v>
      </c>
      <c r="J83" s="14" t="s">
        <v>17</v>
      </c>
      <c r="K83" s="20">
        <f t="shared" si="5"/>
        <v>6500</v>
      </c>
      <c r="L83" s="8"/>
    </row>
    <row r="84" spans="1:12">
      <c r="A84" s="14"/>
      <c r="B84" s="12" t="s">
        <v>208</v>
      </c>
      <c r="C84" s="12" t="s">
        <v>209</v>
      </c>
      <c r="D84" s="13" t="s">
        <v>20</v>
      </c>
      <c r="E84" s="14" t="s">
        <v>207</v>
      </c>
      <c r="F84" s="14">
        <v>3</v>
      </c>
      <c r="G84" s="14">
        <v>65</v>
      </c>
      <c r="H84" s="14">
        <v>25</v>
      </c>
      <c r="I84" s="14">
        <f t="shared" si="4"/>
        <v>1625</v>
      </c>
      <c r="J84" s="14" t="s">
        <v>17</v>
      </c>
      <c r="K84" s="20">
        <f t="shared" si="5"/>
        <v>6500</v>
      </c>
      <c r="L84" s="21"/>
    </row>
    <row r="85" spans="1:12">
      <c r="A85" s="14"/>
      <c r="B85" s="12" t="s">
        <v>210</v>
      </c>
      <c r="C85" s="12" t="s">
        <v>211</v>
      </c>
      <c r="D85" s="13" t="s">
        <v>23</v>
      </c>
      <c r="E85" s="14" t="s">
        <v>207</v>
      </c>
      <c r="F85" s="14">
        <v>3</v>
      </c>
      <c r="G85" s="14">
        <v>65</v>
      </c>
      <c r="H85" s="14">
        <v>25</v>
      </c>
      <c r="I85" s="14">
        <f t="shared" si="4"/>
        <v>1625</v>
      </c>
      <c r="J85" s="14" t="s">
        <v>17</v>
      </c>
      <c r="K85" s="20">
        <f t="shared" si="5"/>
        <v>6500</v>
      </c>
      <c r="L85" s="21"/>
    </row>
    <row r="86" spans="1:12">
      <c r="A86" s="14">
        <f>MAX($A$2:A85)+1</f>
        <v>30</v>
      </c>
      <c r="B86" s="12" t="s">
        <v>212</v>
      </c>
      <c r="C86" s="12" t="s">
        <v>213</v>
      </c>
      <c r="D86" s="13" t="s">
        <v>15</v>
      </c>
      <c r="E86" s="14" t="s">
        <v>214</v>
      </c>
      <c r="F86" s="14">
        <v>4</v>
      </c>
      <c r="G86" s="14">
        <v>65</v>
      </c>
      <c r="H86" s="14">
        <v>25</v>
      </c>
      <c r="I86" s="14">
        <f t="shared" si="4"/>
        <v>1625</v>
      </c>
      <c r="J86" s="14" t="s">
        <v>17</v>
      </c>
      <c r="K86" s="20">
        <f t="shared" si="5"/>
        <v>6500</v>
      </c>
      <c r="L86" s="8"/>
    </row>
    <row r="87" spans="1:12">
      <c r="A87" s="14"/>
      <c r="B87" s="12" t="s">
        <v>215</v>
      </c>
      <c r="C87" s="12" t="s">
        <v>216</v>
      </c>
      <c r="D87" s="13" t="s">
        <v>20</v>
      </c>
      <c r="E87" s="14" t="s">
        <v>214</v>
      </c>
      <c r="F87" s="14">
        <v>4</v>
      </c>
      <c r="G87" s="14">
        <v>65</v>
      </c>
      <c r="H87" s="14">
        <v>25</v>
      </c>
      <c r="I87" s="14">
        <f t="shared" si="4"/>
        <v>1625</v>
      </c>
      <c r="J87" s="14" t="s">
        <v>17</v>
      </c>
      <c r="K87" s="20">
        <f t="shared" si="5"/>
        <v>6500</v>
      </c>
      <c r="L87" s="21"/>
    </row>
    <row r="88" spans="1:12">
      <c r="A88" s="14"/>
      <c r="B88" s="12" t="s">
        <v>217</v>
      </c>
      <c r="C88" s="12" t="s">
        <v>218</v>
      </c>
      <c r="D88" s="13" t="s">
        <v>23</v>
      </c>
      <c r="E88" s="14" t="s">
        <v>214</v>
      </c>
      <c r="F88" s="14">
        <v>4</v>
      </c>
      <c r="G88" s="14">
        <v>65</v>
      </c>
      <c r="H88" s="14">
        <v>25</v>
      </c>
      <c r="I88" s="14">
        <f t="shared" si="4"/>
        <v>1625</v>
      </c>
      <c r="J88" s="14" t="s">
        <v>17</v>
      </c>
      <c r="K88" s="20">
        <f t="shared" si="5"/>
        <v>6500</v>
      </c>
      <c r="L88" s="21"/>
    </row>
    <row r="89" spans="1:12">
      <c r="A89" s="14"/>
      <c r="B89" s="12" t="s">
        <v>217</v>
      </c>
      <c r="C89" s="12" t="s">
        <v>219</v>
      </c>
      <c r="D89" s="13" t="s">
        <v>220</v>
      </c>
      <c r="E89" s="14" t="s">
        <v>214</v>
      </c>
      <c r="F89" s="14">
        <v>4</v>
      </c>
      <c r="G89" s="14">
        <v>65</v>
      </c>
      <c r="H89" s="14">
        <v>25</v>
      </c>
      <c r="I89" s="14">
        <f t="shared" si="4"/>
        <v>1625</v>
      </c>
      <c r="J89" s="14" t="s">
        <v>17</v>
      </c>
      <c r="K89" s="20">
        <f t="shared" si="5"/>
        <v>6500</v>
      </c>
      <c r="L89" s="21"/>
    </row>
    <row r="90" spans="1:12">
      <c r="A90" s="14">
        <f>MAX($A$2:A89)+1</f>
        <v>31</v>
      </c>
      <c r="B90" s="12" t="s">
        <v>221</v>
      </c>
      <c r="C90" s="12" t="s">
        <v>222</v>
      </c>
      <c r="D90" s="13" t="s">
        <v>15</v>
      </c>
      <c r="E90" s="14" t="s">
        <v>223</v>
      </c>
      <c r="F90" s="14">
        <v>1</v>
      </c>
      <c r="G90" s="14">
        <v>35</v>
      </c>
      <c r="H90" s="14">
        <v>25</v>
      </c>
      <c r="I90" s="14">
        <f t="shared" si="4"/>
        <v>875</v>
      </c>
      <c r="J90" s="14" t="s">
        <v>17</v>
      </c>
      <c r="K90" s="20">
        <f t="shared" si="5"/>
        <v>3500</v>
      </c>
      <c r="L90" s="8"/>
    </row>
    <row r="91" spans="1:12">
      <c r="A91" s="14">
        <f>MAX($A$2:A90)+1</f>
        <v>32</v>
      </c>
      <c r="B91" s="12" t="s">
        <v>224</v>
      </c>
      <c r="C91" s="12" t="s">
        <v>225</v>
      </c>
      <c r="D91" s="13" t="s">
        <v>15</v>
      </c>
      <c r="E91" s="14" t="s">
        <v>226</v>
      </c>
      <c r="F91" s="14">
        <v>3</v>
      </c>
      <c r="G91" s="14">
        <v>65</v>
      </c>
      <c r="H91" s="14">
        <v>25</v>
      </c>
      <c r="I91" s="14">
        <f t="shared" si="4"/>
        <v>1625</v>
      </c>
      <c r="J91" s="14" t="s">
        <v>17</v>
      </c>
      <c r="K91" s="20">
        <f t="shared" si="5"/>
        <v>6500</v>
      </c>
      <c r="L91" s="8"/>
    </row>
    <row r="92" spans="1:12">
      <c r="A92" s="14"/>
      <c r="B92" s="12" t="s">
        <v>227</v>
      </c>
      <c r="C92" s="12" t="s">
        <v>177</v>
      </c>
      <c r="D92" s="13" t="s">
        <v>20</v>
      </c>
      <c r="E92" s="14" t="s">
        <v>226</v>
      </c>
      <c r="F92" s="14">
        <v>3</v>
      </c>
      <c r="G92" s="14">
        <v>65</v>
      </c>
      <c r="H92" s="14">
        <v>25</v>
      </c>
      <c r="I92" s="14">
        <f t="shared" si="4"/>
        <v>1625</v>
      </c>
      <c r="J92" s="14" t="s">
        <v>17</v>
      </c>
      <c r="K92" s="20">
        <f t="shared" si="5"/>
        <v>6500</v>
      </c>
      <c r="L92" s="21"/>
    </row>
    <row r="93" spans="1:12">
      <c r="A93" s="14"/>
      <c r="B93" s="12" t="s">
        <v>228</v>
      </c>
      <c r="C93" s="12" t="s">
        <v>180</v>
      </c>
      <c r="D93" s="13" t="s">
        <v>23</v>
      </c>
      <c r="E93" s="14" t="s">
        <v>226</v>
      </c>
      <c r="F93" s="14">
        <v>3</v>
      </c>
      <c r="G93" s="14">
        <v>65</v>
      </c>
      <c r="H93" s="14">
        <v>25</v>
      </c>
      <c r="I93" s="14">
        <f t="shared" si="4"/>
        <v>1625</v>
      </c>
      <c r="J93" s="14" t="s">
        <v>17</v>
      </c>
      <c r="K93" s="20">
        <f t="shared" si="5"/>
        <v>6500</v>
      </c>
      <c r="L93" s="21"/>
    </row>
    <row r="94" spans="1:12">
      <c r="A94" s="14">
        <f>MAX($A$2:A93)+1</f>
        <v>33</v>
      </c>
      <c r="B94" s="12" t="s">
        <v>229</v>
      </c>
      <c r="C94" s="12" t="s">
        <v>230</v>
      </c>
      <c r="D94" s="13" t="s">
        <v>15</v>
      </c>
      <c r="E94" s="14" t="s">
        <v>231</v>
      </c>
      <c r="F94" s="14">
        <v>3</v>
      </c>
      <c r="G94" s="14">
        <v>65</v>
      </c>
      <c r="H94" s="14">
        <v>25</v>
      </c>
      <c r="I94" s="14">
        <f t="shared" si="4"/>
        <v>1625</v>
      </c>
      <c r="J94" s="14" t="s">
        <v>17</v>
      </c>
      <c r="K94" s="20">
        <f t="shared" si="5"/>
        <v>6500</v>
      </c>
      <c r="L94" s="8"/>
    </row>
    <row r="95" spans="1:12">
      <c r="A95" s="14"/>
      <c r="B95" s="12" t="s">
        <v>232</v>
      </c>
      <c r="C95" s="12" t="s">
        <v>233</v>
      </c>
      <c r="D95" s="13" t="s">
        <v>20</v>
      </c>
      <c r="E95" s="14" t="s">
        <v>231</v>
      </c>
      <c r="F95" s="14">
        <v>3</v>
      </c>
      <c r="G95" s="14">
        <v>65</v>
      </c>
      <c r="H95" s="14">
        <v>25</v>
      </c>
      <c r="I95" s="14">
        <f t="shared" si="4"/>
        <v>1625</v>
      </c>
      <c r="J95" s="14" t="s">
        <v>17</v>
      </c>
      <c r="K95" s="20">
        <f t="shared" si="5"/>
        <v>6500</v>
      </c>
      <c r="L95" s="21"/>
    </row>
    <row r="96" spans="1:12">
      <c r="A96" s="14"/>
      <c r="B96" s="12" t="s">
        <v>234</v>
      </c>
      <c r="C96" s="12" t="s">
        <v>235</v>
      </c>
      <c r="D96" s="13" t="s">
        <v>23</v>
      </c>
      <c r="E96" s="14" t="s">
        <v>231</v>
      </c>
      <c r="F96" s="14">
        <v>3</v>
      </c>
      <c r="G96" s="14">
        <v>65</v>
      </c>
      <c r="H96" s="14">
        <v>25</v>
      </c>
      <c r="I96" s="14">
        <f t="shared" si="4"/>
        <v>1625</v>
      </c>
      <c r="J96" s="14" t="s">
        <v>17</v>
      </c>
      <c r="K96" s="20">
        <f t="shared" si="5"/>
        <v>6500</v>
      </c>
      <c r="L96" s="21"/>
    </row>
    <row r="97" spans="1:12">
      <c r="A97" s="14">
        <f>MAX($A$2:A96)+1</f>
        <v>34</v>
      </c>
      <c r="B97" s="12" t="s">
        <v>236</v>
      </c>
      <c r="C97" s="12" t="s">
        <v>237</v>
      </c>
      <c r="D97" s="13" t="s">
        <v>15</v>
      </c>
      <c r="E97" s="14" t="s">
        <v>238</v>
      </c>
      <c r="F97" s="14">
        <v>4</v>
      </c>
      <c r="G97" s="14">
        <v>65</v>
      </c>
      <c r="H97" s="14">
        <v>25</v>
      </c>
      <c r="I97" s="14">
        <f t="shared" si="4"/>
        <v>1625</v>
      </c>
      <c r="J97" s="14" t="s">
        <v>17</v>
      </c>
      <c r="K97" s="20">
        <f t="shared" si="5"/>
        <v>6500</v>
      </c>
      <c r="L97" s="8"/>
    </row>
    <row r="98" spans="1:12">
      <c r="A98" s="14"/>
      <c r="B98" s="12" t="s">
        <v>239</v>
      </c>
      <c r="C98" s="12" t="s">
        <v>240</v>
      </c>
      <c r="D98" s="13" t="s">
        <v>20</v>
      </c>
      <c r="E98" s="14" t="s">
        <v>238</v>
      </c>
      <c r="F98" s="14">
        <v>4</v>
      </c>
      <c r="G98" s="14">
        <v>65</v>
      </c>
      <c r="H98" s="14">
        <v>25</v>
      </c>
      <c r="I98" s="14">
        <f t="shared" si="4"/>
        <v>1625</v>
      </c>
      <c r="J98" s="14" t="s">
        <v>17</v>
      </c>
      <c r="K98" s="20">
        <f t="shared" si="5"/>
        <v>6500</v>
      </c>
      <c r="L98" s="21"/>
    </row>
    <row r="99" spans="1:12">
      <c r="A99" s="14"/>
      <c r="B99" s="12" t="s">
        <v>236</v>
      </c>
      <c r="C99" s="12" t="s">
        <v>241</v>
      </c>
      <c r="D99" s="13" t="s">
        <v>23</v>
      </c>
      <c r="E99" s="14" t="s">
        <v>238</v>
      </c>
      <c r="F99" s="14">
        <v>4</v>
      </c>
      <c r="G99" s="14">
        <v>65</v>
      </c>
      <c r="H99" s="14">
        <v>25</v>
      </c>
      <c r="I99" s="14">
        <f t="shared" si="4"/>
        <v>1625</v>
      </c>
      <c r="J99" s="14" t="s">
        <v>17</v>
      </c>
      <c r="K99" s="20">
        <f t="shared" si="5"/>
        <v>6500</v>
      </c>
      <c r="L99" s="21"/>
    </row>
    <row r="100" spans="1:12">
      <c r="A100" s="14"/>
      <c r="B100" s="12" t="s">
        <v>242</v>
      </c>
      <c r="C100" s="12" t="s">
        <v>243</v>
      </c>
      <c r="D100" s="13" t="s">
        <v>23</v>
      </c>
      <c r="E100" s="14" t="s">
        <v>238</v>
      </c>
      <c r="F100" s="14">
        <v>4</v>
      </c>
      <c r="G100" s="14">
        <v>65</v>
      </c>
      <c r="H100" s="14">
        <v>25</v>
      </c>
      <c r="I100" s="14">
        <f t="shared" si="4"/>
        <v>1625</v>
      </c>
      <c r="J100" s="14" t="s">
        <v>17</v>
      </c>
      <c r="K100" s="20">
        <f t="shared" si="5"/>
        <v>6500</v>
      </c>
      <c r="L100" s="21"/>
    </row>
    <row r="101" spans="1:12">
      <c r="A101" s="14">
        <f>MAX($A$2:A100)+1</f>
        <v>35</v>
      </c>
      <c r="B101" s="12" t="s">
        <v>244</v>
      </c>
      <c r="C101" s="12" t="s">
        <v>245</v>
      </c>
      <c r="D101" s="13" t="s">
        <v>15</v>
      </c>
      <c r="E101" s="14" t="s">
        <v>246</v>
      </c>
      <c r="F101" s="14">
        <v>3</v>
      </c>
      <c r="G101" s="14">
        <v>65</v>
      </c>
      <c r="H101" s="14">
        <v>25</v>
      </c>
      <c r="I101" s="14">
        <f t="shared" si="4"/>
        <v>1625</v>
      </c>
      <c r="J101" s="14" t="s">
        <v>17</v>
      </c>
      <c r="K101" s="20">
        <f t="shared" si="5"/>
        <v>6500</v>
      </c>
      <c r="L101" s="8"/>
    </row>
    <row r="102" spans="1:12">
      <c r="A102" s="14"/>
      <c r="B102" s="12" t="s">
        <v>247</v>
      </c>
      <c r="C102" s="12" t="s">
        <v>248</v>
      </c>
      <c r="D102" s="13" t="s">
        <v>20</v>
      </c>
      <c r="E102" s="14" t="s">
        <v>246</v>
      </c>
      <c r="F102" s="14">
        <v>3</v>
      </c>
      <c r="G102" s="14">
        <v>65</v>
      </c>
      <c r="H102" s="14">
        <v>25</v>
      </c>
      <c r="I102" s="14">
        <f t="shared" si="4"/>
        <v>1625</v>
      </c>
      <c r="J102" s="14" t="s">
        <v>17</v>
      </c>
      <c r="K102" s="20">
        <f t="shared" si="5"/>
        <v>6500</v>
      </c>
      <c r="L102" s="21"/>
    </row>
    <row r="103" spans="1:12">
      <c r="A103" s="14"/>
      <c r="B103" s="12" t="s">
        <v>249</v>
      </c>
      <c r="C103" s="12" t="s">
        <v>250</v>
      </c>
      <c r="D103" s="13" t="s">
        <v>23</v>
      </c>
      <c r="E103" s="14" t="s">
        <v>246</v>
      </c>
      <c r="F103" s="14">
        <v>3</v>
      </c>
      <c r="G103" s="14">
        <v>65</v>
      </c>
      <c r="H103" s="14">
        <v>25</v>
      </c>
      <c r="I103" s="14">
        <f t="shared" si="4"/>
        <v>1625</v>
      </c>
      <c r="J103" s="14" t="s">
        <v>17</v>
      </c>
      <c r="K103" s="20">
        <f t="shared" si="5"/>
        <v>6500</v>
      </c>
      <c r="L103" s="21"/>
    </row>
    <row r="104" spans="1:12">
      <c r="A104" s="14"/>
      <c r="B104" s="12" t="s">
        <v>249</v>
      </c>
      <c r="C104" s="12" t="s">
        <v>251</v>
      </c>
      <c r="D104" s="13" t="s">
        <v>23</v>
      </c>
      <c r="E104" s="14" t="s">
        <v>246</v>
      </c>
      <c r="F104" s="14">
        <v>3</v>
      </c>
      <c r="G104" s="14">
        <v>65</v>
      </c>
      <c r="H104" s="14">
        <v>25</v>
      </c>
      <c r="I104" s="14">
        <f t="shared" si="4"/>
        <v>1625</v>
      </c>
      <c r="J104" s="14" t="s">
        <v>17</v>
      </c>
      <c r="K104" s="20">
        <f t="shared" si="5"/>
        <v>6500</v>
      </c>
      <c r="L104" s="21"/>
    </row>
    <row r="105" spans="1:12">
      <c r="A105" s="14">
        <f>MAX($A$2:A104)+1</f>
        <v>36</v>
      </c>
      <c r="B105" s="12" t="s">
        <v>252</v>
      </c>
      <c r="C105" s="12" t="s">
        <v>253</v>
      </c>
      <c r="D105" s="13" t="s">
        <v>15</v>
      </c>
      <c r="E105" s="14" t="s">
        <v>254</v>
      </c>
      <c r="F105" s="14">
        <v>4</v>
      </c>
      <c r="G105" s="14">
        <v>65</v>
      </c>
      <c r="H105" s="14">
        <v>25</v>
      </c>
      <c r="I105" s="14">
        <f t="shared" si="4"/>
        <v>1625</v>
      </c>
      <c r="J105" s="14" t="s">
        <v>17</v>
      </c>
      <c r="K105" s="20">
        <f t="shared" si="5"/>
        <v>6500</v>
      </c>
      <c r="L105" s="8"/>
    </row>
    <row r="106" spans="1:12">
      <c r="A106" s="14"/>
      <c r="B106" s="12" t="s">
        <v>47</v>
      </c>
      <c r="C106" s="12" t="s">
        <v>255</v>
      </c>
      <c r="D106" s="13" t="s">
        <v>20</v>
      </c>
      <c r="E106" s="14" t="s">
        <v>254</v>
      </c>
      <c r="F106" s="14">
        <v>4</v>
      </c>
      <c r="G106" s="14">
        <v>65</v>
      </c>
      <c r="H106" s="14">
        <v>25</v>
      </c>
      <c r="I106" s="14">
        <f t="shared" si="4"/>
        <v>1625</v>
      </c>
      <c r="J106" s="14" t="s">
        <v>17</v>
      </c>
      <c r="K106" s="20">
        <f t="shared" si="5"/>
        <v>6500</v>
      </c>
      <c r="L106" s="21"/>
    </row>
    <row r="107" spans="1:12">
      <c r="A107" s="14"/>
      <c r="B107" s="12" t="s">
        <v>256</v>
      </c>
      <c r="C107" s="12" t="s">
        <v>257</v>
      </c>
      <c r="D107" s="13" t="s">
        <v>23</v>
      </c>
      <c r="E107" s="14" t="s">
        <v>254</v>
      </c>
      <c r="F107" s="14">
        <v>4</v>
      </c>
      <c r="G107" s="14">
        <v>65</v>
      </c>
      <c r="H107" s="14">
        <v>25</v>
      </c>
      <c r="I107" s="14">
        <f t="shared" si="4"/>
        <v>1625</v>
      </c>
      <c r="J107" s="14" t="s">
        <v>17</v>
      </c>
      <c r="K107" s="20">
        <f t="shared" si="5"/>
        <v>6500</v>
      </c>
      <c r="L107" s="21"/>
    </row>
    <row r="108" spans="1:12">
      <c r="A108" s="14"/>
      <c r="B108" s="12" t="s">
        <v>258</v>
      </c>
      <c r="C108" s="12" t="s">
        <v>259</v>
      </c>
      <c r="D108" s="13" t="s">
        <v>23</v>
      </c>
      <c r="E108" s="14" t="s">
        <v>254</v>
      </c>
      <c r="F108" s="14">
        <v>4</v>
      </c>
      <c r="G108" s="14">
        <v>65</v>
      </c>
      <c r="H108" s="14">
        <v>25</v>
      </c>
      <c r="I108" s="14">
        <f t="shared" si="4"/>
        <v>1625</v>
      </c>
      <c r="J108" s="14" t="s">
        <v>17</v>
      </c>
      <c r="K108" s="20">
        <f t="shared" si="5"/>
        <v>6500</v>
      </c>
      <c r="L108" s="21"/>
    </row>
    <row r="109" spans="1:12">
      <c r="A109" s="14">
        <f>MAX($A$2:A108)+1</f>
        <v>37</v>
      </c>
      <c r="B109" s="12" t="s">
        <v>260</v>
      </c>
      <c r="C109" s="12" t="s">
        <v>261</v>
      </c>
      <c r="D109" s="13" t="s">
        <v>15</v>
      </c>
      <c r="E109" s="14" t="s">
        <v>262</v>
      </c>
      <c r="F109" s="14">
        <v>2</v>
      </c>
      <c r="G109" s="14">
        <v>65</v>
      </c>
      <c r="H109" s="14">
        <v>25</v>
      </c>
      <c r="I109" s="14">
        <f t="shared" si="4"/>
        <v>1625</v>
      </c>
      <c r="J109" s="14" t="s">
        <v>17</v>
      </c>
      <c r="K109" s="20">
        <f t="shared" si="5"/>
        <v>6500</v>
      </c>
      <c r="L109" s="8"/>
    </row>
    <row r="110" spans="1:12">
      <c r="A110" s="14"/>
      <c r="B110" s="12" t="s">
        <v>263</v>
      </c>
      <c r="C110" s="12" t="s">
        <v>264</v>
      </c>
      <c r="D110" s="13" t="s">
        <v>23</v>
      </c>
      <c r="E110" s="14" t="s">
        <v>262</v>
      </c>
      <c r="F110" s="14">
        <v>2</v>
      </c>
      <c r="G110" s="14">
        <v>65</v>
      </c>
      <c r="H110" s="14">
        <v>25</v>
      </c>
      <c r="I110" s="14">
        <f t="shared" si="4"/>
        <v>1625</v>
      </c>
      <c r="J110" s="14" t="s">
        <v>17</v>
      </c>
      <c r="K110" s="20">
        <f t="shared" si="5"/>
        <v>6500</v>
      </c>
      <c r="L110" s="21"/>
    </row>
    <row r="111" spans="1:12">
      <c r="A111" s="14">
        <f>MAX($A$2:A110)+1</f>
        <v>38</v>
      </c>
      <c r="B111" s="12" t="s">
        <v>265</v>
      </c>
      <c r="C111" s="12" t="s">
        <v>266</v>
      </c>
      <c r="D111" s="13" t="s">
        <v>15</v>
      </c>
      <c r="E111" s="14" t="s">
        <v>267</v>
      </c>
      <c r="F111" s="14">
        <v>4</v>
      </c>
      <c r="G111" s="14">
        <v>65</v>
      </c>
      <c r="H111" s="14">
        <v>25</v>
      </c>
      <c r="I111" s="14">
        <f t="shared" si="4"/>
        <v>1625</v>
      </c>
      <c r="J111" s="14" t="s">
        <v>17</v>
      </c>
      <c r="K111" s="20">
        <f t="shared" si="5"/>
        <v>6500</v>
      </c>
      <c r="L111" s="8"/>
    </row>
    <row r="112" spans="1:12">
      <c r="A112" s="14"/>
      <c r="B112" s="12" t="s">
        <v>268</v>
      </c>
      <c r="C112" s="12" t="s">
        <v>269</v>
      </c>
      <c r="D112" s="13" t="s">
        <v>20</v>
      </c>
      <c r="E112" s="14" t="s">
        <v>267</v>
      </c>
      <c r="F112" s="14">
        <v>4</v>
      </c>
      <c r="G112" s="14">
        <v>65</v>
      </c>
      <c r="H112" s="14">
        <v>25</v>
      </c>
      <c r="I112" s="14">
        <f t="shared" si="4"/>
        <v>1625</v>
      </c>
      <c r="J112" s="14" t="s">
        <v>17</v>
      </c>
      <c r="K112" s="20">
        <f t="shared" si="5"/>
        <v>6500</v>
      </c>
      <c r="L112" s="21"/>
    </row>
    <row r="113" spans="1:12">
      <c r="A113" s="14"/>
      <c r="B113" s="12" t="s">
        <v>270</v>
      </c>
      <c r="C113" s="12" t="s">
        <v>271</v>
      </c>
      <c r="D113" s="13" t="s">
        <v>23</v>
      </c>
      <c r="E113" s="14" t="s">
        <v>267</v>
      </c>
      <c r="F113" s="14">
        <v>4</v>
      </c>
      <c r="G113" s="14">
        <v>65</v>
      </c>
      <c r="H113" s="14">
        <v>25</v>
      </c>
      <c r="I113" s="14">
        <f t="shared" si="4"/>
        <v>1625</v>
      </c>
      <c r="J113" s="14" t="s">
        <v>17</v>
      </c>
      <c r="K113" s="20">
        <f t="shared" si="5"/>
        <v>6500</v>
      </c>
      <c r="L113" s="21"/>
    </row>
    <row r="114" spans="1:12">
      <c r="A114" s="14"/>
      <c r="B114" s="12" t="s">
        <v>272</v>
      </c>
      <c r="C114" s="12" t="s">
        <v>273</v>
      </c>
      <c r="D114" s="13" t="s">
        <v>23</v>
      </c>
      <c r="E114" s="14" t="s">
        <v>267</v>
      </c>
      <c r="F114" s="14">
        <v>4</v>
      </c>
      <c r="G114" s="14">
        <v>65</v>
      </c>
      <c r="H114" s="14">
        <v>25</v>
      </c>
      <c r="I114" s="14">
        <f t="shared" si="4"/>
        <v>1625</v>
      </c>
      <c r="J114" s="14" t="s">
        <v>17</v>
      </c>
      <c r="K114" s="20">
        <f t="shared" si="5"/>
        <v>6500</v>
      </c>
      <c r="L114" s="21"/>
    </row>
    <row r="115" spans="1:12">
      <c r="A115" s="14">
        <f>MAX($A$2:A114)+1</f>
        <v>39</v>
      </c>
      <c r="B115" s="12" t="s">
        <v>274</v>
      </c>
      <c r="C115" s="12" t="s">
        <v>275</v>
      </c>
      <c r="D115" s="13" t="s">
        <v>15</v>
      </c>
      <c r="E115" s="14" t="s">
        <v>276</v>
      </c>
      <c r="F115" s="14">
        <v>2</v>
      </c>
      <c r="G115" s="14">
        <v>65</v>
      </c>
      <c r="H115" s="14">
        <v>25</v>
      </c>
      <c r="I115" s="14">
        <f t="shared" si="4"/>
        <v>1625</v>
      </c>
      <c r="J115" s="14" t="s">
        <v>17</v>
      </c>
      <c r="K115" s="20">
        <f t="shared" si="5"/>
        <v>6500</v>
      </c>
      <c r="L115" s="8"/>
    </row>
    <row r="116" spans="1:12">
      <c r="A116" s="14"/>
      <c r="B116" s="12" t="s">
        <v>277</v>
      </c>
      <c r="C116" s="12" t="s">
        <v>278</v>
      </c>
      <c r="D116" s="13" t="s">
        <v>23</v>
      </c>
      <c r="E116" s="14" t="s">
        <v>276</v>
      </c>
      <c r="F116" s="14">
        <v>2</v>
      </c>
      <c r="G116" s="14">
        <v>65</v>
      </c>
      <c r="H116" s="14">
        <v>25</v>
      </c>
      <c r="I116" s="14">
        <f t="shared" si="4"/>
        <v>1625</v>
      </c>
      <c r="J116" s="14" t="s">
        <v>17</v>
      </c>
      <c r="K116" s="20">
        <f t="shared" si="5"/>
        <v>6500</v>
      </c>
      <c r="L116" s="21"/>
    </row>
    <row r="117" spans="1:12">
      <c r="A117" s="14">
        <f>MAX($A$2:A116)+1</f>
        <v>40</v>
      </c>
      <c r="B117" s="12" t="s">
        <v>193</v>
      </c>
      <c r="C117" s="12" t="s">
        <v>279</v>
      </c>
      <c r="D117" s="13" t="s">
        <v>15</v>
      </c>
      <c r="E117" s="14" t="s">
        <v>280</v>
      </c>
      <c r="F117" s="14">
        <v>2</v>
      </c>
      <c r="G117" s="14">
        <v>65</v>
      </c>
      <c r="H117" s="14">
        <v>25</v>
      </c>
      <c r="I117" s="14">
        <f t="shared" si="4"/>
        <v>1625</v>
      </c>
      <c r="J117" s="14" t="s">
        <v>17</v>
      </c>
      <c r="K117" s="20">
        <f t="shared" si="5"/>
        <v>6500</v>
      </c>
      <c r="L117" s="8"/>
    </row>
    <row r="118" spans="1:12">
      <c r="A118" s="14"/>
      <c r="B118" s="12" t="s">
        <v>281</v>
      </c>
      <c r="C118" s="12" t="s">
        <v>282</v>
      </c>
      <c r="D118" s="13" t="s">
        <v>20</v>
      </c>
      <c r="E118" s="14" t="s">
        <v>280</v>
      </c>
      <c r="F118" s="14">
        <v>2</v>
      </c>
      <c r="G118" s="14">
        <v>65</v>
      </c>
      <c r="H118" s="14">
        <v>25</v>
      </c>
      <c r="I118" s="14">
        <f t="shared" si="4"/>
        <v>1625</v>
      </c>
      <c r="J118" s="14" t="s">
        <v>17</v>
      </c>
      <c r="K118" s="20">
        <f t="shared" si="5"/>
        <v>6500</v>
      </c>
      <c r="L118" s="21"/>
    </row>
    <row r="119" spans="1:12">
      <c r="A119" s="14">
        <f>MAX($A$2:A118)+1</f>
        <v>41</v>
      </c>
      <c r="B119" s="12" t="s">
        <v>283</v>
      </c>
      <c r="C119" s="12" t="s">
        <v>284</v>
      </c>
      <c r="D119" s="13" t="s">
        <v>15</v>
      </c>
      <c r="E119" s="14" t="s">
        <v>285</v>
      </c>
      <c r="F119" s="14">
        <v>3</v>
      </c>
      <c r="G119" s="14">
        <v>65</v>
      </c>
      <c r="H119" s="14">
        <v>25</v>
      </c>
      <c r="I119" s="14">
        <f t="shared" si="4"/>
        <v>1625</v>
      </c>
      <c r="J119" s="14" t="s">
        <v>17</v>
      </c>
      <c r="K119" s="20">
        <f t="shared" si="5"/>
        <v>6500</v>
      </c>
      <c r="L119" s="8"/>
    </row>
    <row r="120" spans="1:12">
      <c r="A120" s="14"/>
      <c r="B120" s="12" t="s">
        <v>286</v>
      </c>
      <c r="C120" s="12" t="s">
        <v>287</v>
      </c>
      <c r="D120" s="13" t="s">
        <v>20</v>
      </c>
      <c r="E120" s="14" t="s">
        <v>285</v>
      </c>
      <c r="F120" s="14">
        <v>3</v>
      </c>
      <c r="G120" s="14">
        <v>65</v>
      </c>
      <c r="H120" s="14">
        <v>25</v>
      </c>
      <c r="I120" s="14">
        <f t="shared" si="4"/>
        <v>1625</v>
      </c>
      <c r="J120" s="14" t="s">
        <v>17</v>
      </c>
      <c r="K120" s="20">
        <f t="shared" si="5"/>
        <v>6500</v>
      </c>
      <c r="L120" s="21"/>
    </row>
    <row r="121" spans="1:12">
      <c r="A121" s="14"/>
      <c r="B121" s="12" t="s">
        <v>288</v>
      </c>
      <c r="C121" s="12" t="s">
        <v>289</v>
      </c>
      <c r="D121" s="13" t="s">
        <v>23</v>
      </c>
      <c r="E121" s="14" t="s">
        <v>285</v>
      </c>
      <c r="F121" s="14">
        <v>3</v>
      </c>
      <c r="G121" s="14">
        <v>65</v>
      </c>
      <c r="H121" s="14">
        <v>25</v>
      </c>
      <c r="I121" s="14">
        <f t="shared" si="4"/>
        <v>1625</v>
      </c>
      <c r="J121" s="14" t="s">
        <v>17</v>
      </c>
      <c r="K121" s="20">
        <f t="shared" si="5"/>
        <v>6500</v>
      </c>
      <c r="L121" s="21"/>
    </row>
    <row r="122" spans="1:12">
      <c r="A122" s="14">
        <f>MAX($A$2:A121)+1</f>
        <v>42</v>
      </c>
      <c r="B122" s="12" t="s">
        <v>290</v>
      </c>
      <c r="C122" s="12" t="s">
        <v>291</v>
      </c>
      <c r="D122" s="13" t="s">
        <v>15</v>
      </c>
      <c r="E122" s="14" t="s">
        <v>292</v>
      </c>
      <c r="F122" s="14">
        <v>4</v>
      </c>
      <c r="G122" s="14">
        <v>65</v>
      </c>
      <c r="H122" s="14">
        <v>25</v>
      </c>
      <c r="I122" s="14">
        <f t="shared" si="4"/>
        <v>1625</v>
      </c>
      <c r="J122" s="14" t="s">
        <v>17</v>
      </c>
      <c r="K122" s="20">
        <f t="shared" si="5"/>
        <v>6500</v>
      </c>
      <c r="L122" s="8"/>
    </row>
    <row r="123" spans="1:12">
      <c r="A123" s="14"/>
      <c r="B123" s="12" t="s">
        <v>293</v>
      </c>
      <c r="C123" s="12" t="s">
        <v>294</v>
      </c>
      <c r="D123" s="13" t="s">
        <v>20</v>
      </c>
      <c r="E123" s="14" t="s">
        <v>292</v>
      </c>
      <c r="F123" s="14">
        <v>4</v>
      </c>
      <c r="G123" s="14">
        <v>65</v>
      </c>
      <c r="H123" s="14">
        <v>25</v>
      </c>
      <c r="I123" s="14">
        <f t="shared" si="4"/>
        <v>1625</v>
      </c>
      <c r="J123" s="14" t="s">
        <v>17</v>
      </c>
      <c r="K123" s="20">
        <f t="shared" si="5"/>
        <v>6500</v>
      </c>
      <c r="L123" s="21"/>
    </row>
    <row r="124" spans="1:12">
      <c r="A124" s="14"/>
      <c r="B124" s="12" t="s">
        <v>295</v>
      </c>
      <c r="C124" s="12" t="s">
        <v>296</v>
      </c>
      <c r="D124" s="13" t="s">
        <v>23</v>
      </c>
      <c r="E124" s="14" t="s">
        <v>292</v>
      </c>
      <c r="F124" s="14">
        <v>4</v>
      </c>
      <c r="G124" s="14">
        <v>65</v>
      </c>
      <c r="H124" s="14">
        <v>25</v>
      </c>
      <c r="I124" s="14">
        <f t="shared" si="4"/>
        <v>1625</v>
      </c>
      <c r="J124" s="14" t="s">
        <v>17</v>
      </c>
      <c r="K124" s="20">
        <f t="shared" si="5"/>
        <v>6500</v>
      </c>
      <c r="L124" s="21"/>
    </row>
    <row r="125" spans="1:12">
      <c r="A125" s="14"/>
      <c r="B125" s="12" t="s">
        <v>297</v>
      </c>
      <c r="C125" s="12" t="s">
        <v>298</v>
      </c>
      <c r="D125" s="13" t="s">
        <v>23</v>
      </c>
      <c r="E125" s="14" t="s">
        <v>292</v>
      </c>
      <c r="F125" s="14">
        <v>4</v>
      </c>
      <c r="G125" s="14">
        <v>65</v>
      </c>
      <c r="H125" s="14">
        <v>25</v>
      </c>
      <c r="I125" s="14">
        <f t="shared" si="4"/>
        <v>1625</v>
      </c>
      <c r="J125" s="14" t="s">
        <v>17</v>
      </c>
      <c r="K125" s="20">
        <f t="shared" si="5"/>
        <v>6500</v>
      </c>
      <c r="L125" s="21"/>
    </row>
    <row r="126" s="2" customFormat="1" spans="1:12">
      <c r="A126" s="26">
        <f>MAX($A$2:A125)+1</f>
        <v>43</v>
      </c>
      <c r="B126" s="12" t="s">
        <v>299</v>
      </c>
      <c r="C126" s="12" t="s">
        <v>300</v>
      </c>
      <c r="D126" s="13" t="s">
        <v>15</v>
      </c>
      <c r="E126" s="26" t="s">
        <v>301</v>
      </c>
      <c r="F126" s="26">
        <v>2</v>
      </c>
      <c r="G126" s="26">
        <v>65</v>
      </c>
      <c r="H126" s="26">
        <v>25</v>
      </c>
      <c r="I126" s="26">
        <f t="shared" si="4"/>
        <v>1625</v>
      </c>
      <c r="J126" s="26" t="s">
        <v>302</v>
      </c>
      <c r="K126" s="27">
        <f>I126*2</f>
        <v>3250</v>
      </c>
      <c r="L126" s="28" t="s">
        <v>303</v>
      </c>
    </row>
    <row r="127" spans="1:12">
      <c r="A127" s="14"/>
      <c r="B127" s="12" t="s">
        <v>304</v>
      </c>
      <c r="C127" s="12" t="s">
        <v>305</v>
      </c>
      <c r="D127" s="13" t="s">
        <v>23</v>
      </c>
      <c r="E127" s="14" t="s">
        <v>301</v>
      </c>
      <c r="F127" s="14">
        <v>2</v>
      </c>
      <c r="G127" s="14">
        <v>65</v>
      </c>
      <c r="H127" s="14">
        <v>25</v>
      </c>
      <c r="I127" s="14">
        <f t="shared" si="4"/>
        <v>1625</v>
      </c>
      <c r="J127" s="14" t="s">
        <v>17</v>
      </c>
      <c r="K127" s="20">
        <f>I127*2</f>
        <v>3250</v>
      </c>
      <c r="L127" s="29"/>
    </row>
    <row r="128" spans="1:12">
      <c r="A128" s="14">
        <f>MAX($A$2:A127)+1</f>
        <v>44</v>
      </c>
      <c r="B128" s="12" t="s">
        <v>306</v>
      </c>
      <c r="C128" s="12" t="s">
        <v>307</v>
      </c>
      <c r="D128" s="13" t="s">
        <v>15</v>
      </c>
      <c r="E128" s="14" t="s">
        <v>308</v>
      </c>
      <c r="F128" s="14">
        <v>3</v>
      </c>
      <c r="G128" s="14">
        <v>65</v>
      </c>
      <c r="H128" s="14">
        <v>25</v>
      </c>
      <c r="I128" s="14">
        <f t="shared" si="4"/>
        <v>1625</v>
      </c>
      <c r="J128" s="14" t="s">
        <v>17</v>
      </c>
      <c r="K128" s="20">
        <f t="shared" ref="K128:K150" si="6">I128*4</f>
        <v>6500</v>
      </c>
      <c r="L128" s="8"/>
    </row>
    <row r="129" spans="1:12">
      <c r="A129" s="14"/>
      <c r="B129" s="12" t="s">
        <v>309</v>
      </c>
      <c r="C129" s="12" t="s">
        <v>310</v>
      </c>
      <c r="D129" s="13" t="s">
        <v>20</v>
      </c>
      <c r="E129" s="14" t="s">
        <v>308</v>
      </c>
      <c r="F129" s="14">
        <v>3</v>
      </c>
      <c r="G129" s="14">
        <v>65</v>
      </c>
      <c r="H129" s="14">
        <v>25</v>
      </c>
      <c r="I129" s="14">
        <f t="shared" si="4"/>
        <v>1625</v>
      </c>
      <c r="J129" s="14" t="s">
        <v>17</v>
      </c>
      <c r="K129" s="20">
        <f t="shared" si="6"/>
        <v>6500</v>
      </c>
      <c r="L129" s="21"/>
    </row>
    <row r="130" spans="1:12">
      <c r="A130" s="14"/>
      <c r="B130" s="12" t="s">
        <v>311</v>
      </c>
      <c r="C130" s="12" t="s">
        <v>312</v>
      </c>
      <c r="D130" s="13" t="s">
        <v>23</v>
      </c>
      <c r="E130" s="14" t="s">
        <v>308</v>
      </c>
      <c r="F130" s="14">
        <v>3</v>
      </c>
      <c r="G130" s="14">
        <v>65</v>
      </c>
      <c r="H130" s="14">
        <v>25</v>
      </c>
      <c r="I130" s="14">
        <f t="shared" si="4"/>
        <v>1625</v>
      </c>
      <c r="J130" s="14" t="s">
        <v>17</v>
      </c>
      <c r="K130" s="20">
        <f t="shared" si="6"/>
        <v>6500</v>
      </c>
      <c r="L130" s="21"/>
    </row>
    <row r="131" spans="1:12">
      <c r="A131" s="14">
        <f>MAX($A$2:A130)+1</f>
        <v>45</v>
      </c>
      <c r="B131" s="12" t="s">
        <v>313</v>
      </c>
      <c r="C131" s="12" t="s">
        <v>314</v>
      </c>
      <c r="D131" s="13" t="s">
        <v>15</v>
      </c>
      <c r="E131" s="14" t="s">
        <v>315</v>
      </c>
      <c r="F131" s="14">
        <v>3</v>
      </c>
      <c r="G131" s="14">
        <v>65</v>
      </c>
      <c r="H131" s="14">
        <v>25</v>
      </c>
      <c r="I131" s="14">
        <f t="shared" si="4"/>
        <v>1625</v>
      </c>
      <c r="J131" s="14" t="s">
        <v>17</v>
      </c>
      <c r="K131" s="20">
        <f t="shared" si="6"/>
        <v>6500</v>
      </c>
      <c r="L131" s="8"/>
    </row>
    <row r="132" spans="1:12">
      <c r="A132" s="14"/>
      <c r="B132" s="12" t="s">
        <v>316</v>
      </c>
      <c r="C132" s="12" t="s">
        <v>317</v>
      </c>
      <c r="D132" s="13" t="s">
        <v>20</v>
      </c>
      <c r="E132" s="14" t="s">
        <v>315</v>
      </c>
      <c r="F132" s="14">
        <v>3</v>
      </c>
      <c r="G132" s="14">
        <v>65</v>
      </c>
      <c r="H132" s="14">
        <v>25</v>
      </c>
      <c r="I132" s="14">
        <f t="shared" ref="I132:I195" si="7">G132*H132</f>
        <v>1625</v>
      </c>
      <c r="J132" s="14" t="s">
        <v>17</v>
      </c>
      <c r="K132" s="20">
        <f t="shared" si="6"/>
        <v>6500</v>
      </c>
      <c r="L132" s="21"/>
    </row>
    <row r="133" spans="1:12">
      <c r="A133" s="14"/>
      <c r="B133" s="12" t="s">
        <v>318</v>
      </c>
      <c r="C133" s="12" t="s">
        <v>22</v>
      </c>
      <c r="D133" s="13" t="s">
        <v>23</v>
      </c>
      <c r="E133" s="14" t="s">
        <v>315</v>
      </c>
      <c r="F133" s="14">
        <v>3</v>
      </c>
      <c r="G133" s="14">
        <v>65</v>
      </c>
      <c r="H133" s="14">
        <v>25</v>
      </c>
      <c r="I133" s="14">
        <f t="shared" si="7"/>
        <v>1625</v>
      </c>
      <c r="J133" s="14" t="s">
        <v>17</v>
      </c>
      <c r="K133" s="20">
        <f t="shared" si="6"/>
        <v>6500</v>
      </c>
      <c r="L133" s="21"/>
    </row>
    <row r="134" spans="1:12">
      <c r="A134" s="14">
        <f>MAX($A$2:A133)+1</f>
        <v>46</v>
      </c>
      <c r="B134" s="12" t="s">
        <v>319</v>
      </c>
      <c r="C134" s="12" t="s">
        <v>320</v>
      </c>
      <c r="D134" s="13" t="s">
        <v>15</v>
      </c>
      <c r="E134" s="14" t="s">
        <v>321</v>
      </c>
      <c r="F134" s="14">
        <v>3</v>
      </c>
      <c r="G134" s="14">
        <v>65</v>
      </c>
      <c r="H134" s="14">
        <v>25</v>
      </c>
      <c r="I134" s="14">
        <f t="shared" si="7"/>
        <v>1625</v>
      </c>
      <c r="J134" s="14" t="s">
        <v>17</v>
      </c>
      <c r="K134" s="20">
        <f t="shared" si="6"/>
        <v>6500</v>
      </c>
      <c r="L134" s="8"/>
    </row>
    <row r="135" spans="1:12">
      <c r="A135" s="14"/>
      <c r="B135" s="12" t="s">
        <v>322</v>
      </c>
      <c r="C135" s="12" t="s">
        <v>323</v>
      </c>
      <c r="D135" s="13" t="s">
        <v>20</v>
      </c>
      <c r="E135" s="14" t="s">
        <v>321</v>
      </c>
      <c r="F135" s="14">
        <v>3</v>
      </c>
      <c r="G135" s="14">
        <v>65</v>
      </c>
      <c r="H135" s="14">
        <v>25</v>
      </c>
      <c r="I135" s="14">
        <f t="shared" si="7"/>
        <v>1625</v>
      </c>
      <c r="J135" s="14" t="s">
        <v>17</v>
      </c>
      <c r="K135" s="20">
        <f t="shared" si="6"/>
        <v>6500</v>
      </c>
      <c r="L135" s="21"/>
    </row>
    <row r="136" spans="1:12">
      <c r="A136" s="14"/>
      <c r="B136" s="12" t="s">
        <v>324</v>
      </c>
      <c r="C136" s="12" t="s">
        <v>325</v>
      </c>
      <c r="D136" s="13" t="s">
        <v>220</v>
      </c>
      <c r="E136" s="14" t="s">
        <v>321</v>
      </c>
      <c r="F136" s="14">
        <v>3</v>
      </c>
      <c r="G136" s="14">
        <v>65</v>
      </c>
      <c r="H136" s="14">
        <v>25</v>
      </c>
      <c r="I136" s="14">
        <f t="shared" si="7"/>
        <v>1625</v>
      </c>
      <c r="J136" s="14" t="s">
        <v>17</v>
      </c>
      <c r="K136" s="20">
        <f t="shared" si="6"/>
        <v>6500</v>
      </c>
      <c r="L136" s="21"/>
    </row>
    <row r="137" spans="1:12">
      <c r="A137" s="14">
        <f>MAX($A$2:A136)+1</f>
        <v>47</v>
      </c>
      <c r="B137" s="12" t="s">
        <v>326</v>
      </c>
      <c r="C137" s="12" t="s">
        <v>327</v>
      </c>
      <c r="D137" s="13" t="s">
        <v>15</v>
      </c>
      <c r="E137" s="14" t="s">
        <v>328</v>
      </c>
      <c r="F137" s="14">
        <v>3</v>
      </c>
      <c r="G137" s="14">
        <v>65</v>
      </c>
      <c r="H137" s="14">
        <v>25</v>
      </c>
      <c r="I137" s="14">
        <f t="shared" si="7"/>
        <v>1625</v>
      </c>
      <c r="J137" s="14" t="s">
        <v>17</v>
      </c>
      <c r="K137" s="20">
        <f t="shared" si="6"/>
        <v>6500</v>
      </c>
      <c r="L137" s="8"/>
    </row>
    <row r="138" spans="1:12">
      <c r="A138" s="14"/>
      <c r="B138" s="12" t="s">
        <v>329</v>
      </c>
      <c r="C138" s="12" t="s">
        <v>330</v>
      </c>
      <c r="D138" s="13" t="s">
        <v>20</v>
      </c>
      <c r="E138" s="14" t="s">
        <v>328</v>
      </c>
      <c r="F138" s="14">
        <v>3</v>
      </c>
      <c r="G138" s="14">
        <v>65</v>
      </c>
      <c r="H138" s="14">
        <v>25</v>
      </c>
      <c r="I138" s="14">
        <f t="shared" si="7"/>
        <v>1625</v>
      </c>
      <c r="J138" s="14" t="s">
        <v>17</v>
      </c>
      <c r="K138" s="20">
        <f t="shared" si="6"/>
        <v>6500</v>
      </c>
      <c r="L138" s="21"/>
    </row>
    <row r="139" spans="1:12">
      <c r="A139" s="14"/>
      <c r="B139" s="12" t="s">
        <v>331</v>
      </c>
      <c r="C139" s="12" t="s">
        <v>332</v>
      </c>
      <c r="D139" s="13" t="s">
        <v>23</v>
      </c>
      <c r="E139" s="14" t="s">
        <v>328</v>
      </c>
      <c r="F139" s="14">
        <v>3</v>
      </c>
      <c r="G139" s="14">
        <v>65</v>
      </c>
      <c r="H139" s="14">
        <v>25</v>
      </c>
      <c r="I139" s="14">
        <f t="shared" si="7"/>
        <v>1625</v>
      </c>
      <c r="J139" s="14" t="s">
        <v>17</v>
      </c>
      <c r="K139" s="20">
        <f t="shared" si="6"/>
        <v>6500</v>
      </c>
      <c r="L139" s="21"/>
    </row>
    <row r="140" spans="1:12">
      <c r="A140" s="14">
        <f>MAX($A$2:A139)+1</f>
        <v>48</v>
      </c>
      <c r="B140" s="12" t="s">
        <v>333</v>
      </c>
      <c r="C140" s="12" t="s">
        <v>334</v>
      </c>
      <c r="D140" s="13" t="s">
        <v>15</v>
      </c>
      <c r="E140" s="14" t="s">
        <v>335</v>
      </c>
      <c r="F140" s="14">
        <v>3</v>
      </c>
      <c r="G140" s="14">
        <v>65</v>
      </c>
      <c r="H140" s="14">
        <v>25</v>
      </c>
      <c r="I140" s="14">
        <f t="shared" si="7"/>
        <v>1625</v>
      </c>
      <c r="J140" s="14" t="s">
        <v>17</v>
      </c>
      <c r="K140" s="20">
        <f t="shared" si="6"/>
        <v>6500</v>
      </c>
      <c r="L140" s="8"/>
    </row>
    <row r="141" spans="1:12">
      <c r="A141" s="14"/>
      <c r="B141" s="12" t="s">
        <v>336</v>
      </c>
      <c r="C141" s="12" t="s">
        <v>337</v>
      </c>
      <c r="D141" s="13" t="s">
        <v>20</v>
      </c>
      <c r="E141" s="14" t="s">
        <v>335</v>
      </c>
      <c r="F141" s="14">
        <v>3</v>
      </c>
      <c r="G141" s="14">
        <v>65</v>
      </c>
      <c r="H141" s="14">
        <v>25</v>
      </c>
      <c r="I141" s="14">
        <f t="shared" si="7"/>
        <v>1625</v>
      </c>
      <c r="J141" s="14" t="s">
        <v>17</v>
      </c>
      <c r="K141" s="20">
        <f t="shared" si="6"/>
        <v>6500</v>
      </c>
      <c r="L141" s="21"/>
    </row>
    <row r="142" spans="1:12">
      <c r="A142" s="14"/>
      <c r="B142" s="12" t="s">
        <v>338</v>
      </c>
      <c r="C142" s="12" t="s">
        <v>339</v>
      </c>
      <c r="D142" s="13" t="s">
        <v>23</v>
      </c>
      <c r="E142" s="14" t="s">
        <v>335</v>
      </c>
      <c r="F142" s="14">
        <v>3</v>
      </c>
      <c r="G142" s="14">
        <v>65</v>
      </c>
      <c r="H142" s="14">
        <v>25</v>
      </c>
      <c r="I142" s="14">
        <f t="shared" si="7"/>
        <v>1625</v>
      </c>
      <c r="J142" s="14" t="s">
        <v>17</v>
      </c>
      <c r="K142" s="20">
        <f t="shared" si="6"/>
        <v>6500</v>
      </c>
      <c r="L142" s="21"/>
    </row>
    <row r="143" spans="1:12">
      <c r="A143" s="14"/>
      <c r="B143" s="12" t="s">
        <v>340</v>
      </c>
      <c r="C143" s="12" t="s">
        <v>341</v>
      </c>
      <c r="D143" s="13" t="s">
        <v>23</v>
      </c>
      <c r="E143" s="14" t="s">
        <v>335</v>
      </c>
      <c r="F143" s="14">
        <v>3</v>
      </c>
      <c r="G143" s="14">
        <v>65</v>
      </c>
      <c r="H143" s="14">
        <v>25</v>
      </c>
      <c r="I143" s="14">
        <f t="shared" si="7"/>
        <v>1625</v>
      </c>
      <c r="J143" s="14" t="s">
        <v>17</v>
      </c>
      <c r="K143" s="20">
        <f t="shared" si="6"/>
        <v>6500</v>
      </c>
      <c r="L143" s="21"/>
    </row>
    <row r="144" spans="1:12">
      <c r="A144" s="14">
        <f>MAX($A$2:A143)+1</f>
        <v>49</v>
      </c>
      <c r="B144" s="12" t="s">
        <v>342</v>
      </c>
      <c r="C144" s="12" t="s">
        <v>343</v>
      </c>
      <c r="D144" s="13" t="s">
        <v>15</v>
      </c>
      <c r="E144" s="14" t="s">
        <v>344</v>
      </c>
      <c r="F144" s="14">
        <v>4</v>
      </c>
      <c r="G144" s="14">
        <v>65</v>
      </c>
      <c r="H144" s="14">
        <v>25</v>
      </c>
      <c r="I144" s="14">
        <f t="shared" si="7"/>
        <v>1625</v>
      </c>
      <c r="J144" s="14" t="s">
        <v>17</v>
      </c>
      <c r="K144" s="20">
        <f t="shared" si="6"/>
        <v>6500</v>
      </c>
      <c r="L144" s="8"/>
    </row>
    <row r="145" spans="1:12">
      <c r="A145" s="14"/>
      <c r="B145" s="12" t="s">
        <v>345</v>
      </c>
      <c r="C145" s="12" t="s">
        <v>346</v>
      </c>
      <c r="D145" s="13" t="s">
        <v>20</v>
      </c>
      <c r="E145" s="14" t="s">
        <v>344</v>
      </c>
      <c r="F145" s="14">
        <v>4</v>
      </c>
      <c r="G145" s="14">
        <v>65</v>
      </c>
      <c r="H145" s="14">
        <v>25</v>
      </c>
      <c r="I145" s="14">
        <f t="shared" si="7"/>
        <v>1625</v>
      </c>
      <c r="J145" s="14" t="s">
        <v>17</v>
      </c>
      <c r="K145" s="20">
        <f t="shared" si="6"/>
        <v>6500</v>
      </c>
      <c r="L145" s="21"/>
    </row>
    <row r="146" spans="1:12">
      <c r="A146" s="14"/>
      <c r="B146" s="12" t="s">
        <v>347</v>
      </c>
      <c r="C146" s="12" t="s">
        <v>348</v>
      </c>
      <c r="D146" s="13" t="s">
        <v>23</v>
      </c>
      <c r="E146" s="14" t="s">
        <v>344</v>
      </c>
      <c r="F146" s="14">
        <v>4</v>
      </c>
      <c r="G146" s="14">
        <v>65</v>
      </c>
      <c r="H146" s="14">
        <v>25</v>
      </c>
      <c r="I146" s="14">
        <f t="shared" si="7"/>
        <v>1625</v>
      </c>
      <c r="J146" s="14" t="s">
        <v>17</v>
      </c>
      <c r="K146" s="20">
        <f t="shared" si="6"/>
        <v>6500</v>
      </c>
      <c r="L146" s="21"/>
    </row>
    <row r="147" spans="1:12">
      <c r="A147" s="14"/>
      <c r="B147" s="12" t="s">
        <v>349</v>
      </c>
      <c r="C147" s="12" t="s">
        <v>350</v>
      </c>
      <c r="D147" s="13" t="s">
        <v>23</v>
      </c>
      <c r="E147" s="14" t="s">
        <v>344</v>
      </c>
      <c r="F147" s="14">
        <v>4</v>
      </c>
      <c r="G147" s="14">
        <v>65</v>
      </c>
      <c r="H147" s="14">
        <v>25</v>
      </c>
      <c r="I147" s="14">
        <f t="shared" si="7"/>
        <v>1625</v>
      </c>
      <c r="J147" s="14" t="s">
        <v>17</v>
      </c>
      <c r="K147" s="20">
        <f t="shared" si="6"/>
        <v>6500</v>
      </c>
      <c r="L147" s="21"/>
    </row>
    <row r="148" spans="1:12">
      <c r="A148" s="14">
        <f>MAX($A$2:A147)+1</f>
        <v>50</v>
      </c>
      <c r="B148" s="12" t="s">
        <v>351</v>
      </c>
      <c r="C148" s="12" t="s">
        <v>352</v>
      </c>
      <c r="D148" s="13" t="s">
        <v>15</v>
      </c>
      <c r="E148" s="14" t="s">
        <v>353</v>
      </c>
      <c r="F148" s="14">
        <v>3</v>
      </c>
      <c r="G148" s="14">
        <v>65</v>
      </c>
      <c r="H148" s="14">
        <v>25</v>
      </c>
      <c r="I148" s="14">
        <f t="shared" si="7"/>
        <v>1625</v>
      </c>
      <c r="J148" s="14" t="s">
        <v>17</v>
      </c>
      <c r="K148" s="20">
        <f t="shared" si="6"/>
        <v>6500</v>
      </c>
      <c r="L148" s="8"/>
    </row>
    <row r="149" spans="1:12">
      <c r="A149" s="14"/>
      <c r="B149" s="12" t="s">
        <v>354</v>
      </c>
      <c r="C149" s="12" t="s">
        <v>355</v>
      </c>
      <c r="D149" s="13" t="s">
        <v>20</v>
      </c>
      <c r="E149" s="14" t="s">
        <v>353</v>
      </c>
      <c r="F149" s="14">
        <v>3</v>
      </c>
      <c r="G149" s="14">
        <v>65</v>
      </c>
      <c r="H149" s="14">
        <v>25</v>
      </c>
      <c r="I149" s="14">
        <f t="shared" si="7"/>
        <v>1625</v>
      </c>
      <c r="J149" s="14" t="s">
        <v>17</v>
      </c>
      <c r="K149" s="20">
        <f t="shared" si="6"/>
        <v>6500</v>
      </c>
      <c r="L149" s="21"/>
    </row>
    <row r="150" spans="1:12">
      <c r="A150" s="14"/>
      <c r="B150" s="12" t="s">
        <v>356</v>
      </c>
      <c r="C150" s="12" t="s">
        <v>357</v>
      </c>
      <c r="D150" s="13" t="s">
        <v>23</v>
      </c>
      <c r="E150" s="14" t="s">
        <v>353</v>
      </c>
      <c r="F150" s="14">
        <v>3</v>
      </c>
      <c r="G150" s="14">
        <v>65</v>
      </c>
      <c r="H150" s="14">
        <v>25</v>
      </c>
      <c r="I150" s="14">
        <f t="shared" si="7"/>
        <v>1625</v>
      </c>
      <c r="J150" s="14" t="s">
        <v>17</v>
      </c>
      <c r="K150" s="20">
        <f t="shared" si="6"/>
        <v>6500</v>
      </c>
      <c r="L150" s="21"/>
    </row>
    <row r="151" spans="1:12">
      <c r="A151" s="14">
        <f>MAX($A$2:A150)+1</f>
        <v>51</v>
      </c>
      <c r="B151" s="12" t="s">
        <v>358</v>
      </c>
      <c r="C151" s="12" t="s">
        <v>359</v>
      </c>
      <c r="D151" s="13" t="s">
        <v>15</v>
      </c>
      <c r="E151" s="14" t="s">
        <v>360</v>
      </c>
      <c r="F151" s="14">
        <v>3</v>
      </c>
      <c r="G151" s="14">
        <v>65</v>
      </c>
      <c r="H151" s="14">
        <v>25</v>
      </c>
      <c r="I151" s="14">
        <f t="shared" si="7"/>
        <v>1625</v>
      </c>
      <c r="J151" s="14" t="s">
        <v>361</v>
      </c>
      <c r="K151" s="20">
        <f t="shared" ref="K151:K153" si="8">I151*1</f>
        <v>1625</v>
      </c>
      <c r="L151" s="30" t="s">
        <v>362</v>
      </c>
    </row>
    <row r="152" spans="1:12">
      <c r="A152" s="14"/>
      <c r="B152" s="12" t="s">
        <v>363</v>
      </c>
      <c r="C152" s="12" t="s">
        <v>364</v>
      </c>
      <c r="D152" s="13" t="s">
        <v>20</v>
      </c>
      <c r="E152" s="14" t="s">
        <v>360</v>
      </c>
      <c r="F152" s="14">
        <v>3</v>
      </c>
      <c r="G152" s="14">
        <v>65</v>
      </c>
      <c r="H152" s="14">
        <v>25</v>
      </c>
      <c r="I152" s="14">
        <f t="shared" si="7"/>
        <v>1625</v>
      </c>
      <c r="J152" s="14" t="s">
        <v>17</v>
      </c>
      <c r="K152" s="20">
        <f t="shared" si="8"/>
        <v>1625</v>
      </c>
      <c r="L152" s="31"/>
    </row>
    <row r="153" spans="1:12">
      <c r="A153" s="14"/>
      <c r="B153" s="12" t="s">
        <v>365</v>
      </c>
      <c r="C153" s="12" t="s">
        <v>366</v>
      </c>
      <c r="D153" s="13" t="s">
        <v>23</v>
      </c>
      <c r="E153" s="14" t="s">
        <v>360</v>
      </c>
      <c r="F153" s="14">
        <v>3</v>
      </c>
      <c r="G153" s="14">
        <v>65</v>
      </c>
      <c r="H153" s="14">
        <v>25</v>
      </c>
      <c r="I153" s="14">
        <f t="shared" si="7"/>
        <v>1625</v>
      </c>
      <c r="J153" s="14" t="s">
        <v>17</v>
      </c>
      <c r="K153" s="20">
        <f t="shared" si="8"/>
        <v>1625</v>
      </c>
      <c r="L153" s="32"/>
    </row>
    <row r="154" spans="1:12">
      <c r="A154" s="14">
        <f>MAX($A$2:A153)+1</f>
        <v>52</v>
      </c>
      <c r="B154" s="12" t="s">
        <v>367</v>
      </c>
      <c r="C154" s="12" t="s">
        <v>368</v>
      </c>
      <c r="D154" s="13" t="s">
        <v>15</v>
      </c>
      <c r="E154" s="14" t="s">
        <v>369</v>
      </c>
      <c r="F154" s="14">
        <v>2</v>
      </c>
      <c r="G154" s="14">
        <v>65</v>
      </c>
      <c r="H154" s="14">
        <v>25</v>
      </c>
      <c r="I154" s="14">
        <f t="shared" si="7"/>
        <v>1625</v>
      </c>
      <c r="J154" s="14" t="s">
        <v>17</v>
      </c>
      <c r="K154" s="20">
        <f t="shared" ref="K154:K185" si="9">I154*4</f>
        <v>6500</v>
      </c>
      <c r="L154" s="8"/>
    </row>
    <row r="155" spans="1:12">
      <c r="A155" s="14"/>
      <c r="B155" s="12" t="s">
        <v>370</v>
      </c>
      <c r="C155" s="12" t="s">
        <v>371</v>
      </c>
      <c r="D155" s="13" t="s">
        <v>20</v>
      </c>
      <c r="E155" s="14" t="s">
        <v>369</v>
      </c>
      <c r="F155" s="14">
        <v>2</v>
      </c>
      <c r="G155" s="14">
        <v>65</v>
      </c>
      <c r="H155" s="14">
        <v>25</v>
      </c>
      <c r="I155" s="14">
        <f t="shared" si="7"/>
        <v>1625</v>
      </c>
      <c r="J155" s="14" t="s">
        <v>17</v>
      </c>
      <c r="K155" s="20">
        <f t="shared" si="9"/>
        <v>6500</v>
      </c>
      <c r="L155" s="21"/>
    </row>
    <row r="156" spans="1:12">
      <c r="A156" s="14">
        <f>MAX($A$2:A155)+1</f>
        <v>53</v>
      </c>
      <c r="B156" s="12" t="s">
        <v>372</v>
      </c>
      <c r="C156" s="12" t="s">
        <v>373</v>
      </c>
      <c r="D156" s="13" t="s">
        <v>15</v>
      </c>
      <c r="E156" s="14" t="s">
        <v>374</v>
      </c>
      <c r="F156" s="14">
        <v>3</v>
      </c>
      <c r="G156" s="14">
        <v>65</v>
      </c>
      <c r="H156" s="14">
        <v>25</v>
      </c>
      <c r="I156" s="14">
        <f t="shared" si="7"/>
        <v>1625</v>
      </c>
      <c r="J156" s="14" t="s">
        <v>17</v>
      </c>
      <c r="K156" s="20">
        <f t="shared" si="9"/>
        <v>6500</v>
      </c>
      <c r="L156" s="8"/>
    </row>
    <row r="157" spans="1:12">
      <c r="A157" s="14"/>
      <c r="B157" s="12" t="s">
        <v>375</v>
      </c>
      <c r="C157" s="12" t="s">
        <v>376</v>
      </c>
      <c r="D157" s="13" t="s">
        <v>20</v>
      </c>
      <c r="E157" s="14" t="s">
        <v>374</v>
      </c>
      <c r="F157" s="14">
        <v>3</v>
      </c>
      <c r="G157" s="14">
        <v>65</v>
      </c>
      <c r="H157" s="14">
        <v>25</v>
      </c>
      <c r="I157" s="14">
        <f t="shared" si="7"/>
        <v>1625</v>
      </c>
      <c r="J157" s="14" t="s">
        <v>17</v>
      </c>
      <c r="K157" s="20">
        <f t="shared" si="9"/>
        <v>6500</v>
      </c>
      <c r="L157" s="21"/>
    </row>
    <row r="158" spans="1:12">
      <c r="A158" s="14"/>
      <c r="B158" s="12" t="s">
        <v>377</v>
      </c>
      <c r="C158" s="12" t="s">
        <v>378</v>
      </c>
      <c r="D158" s="13" t="s">
        <v>220</v>
      </c>
      <c r="E158" s="14" t="s">
        <v>374</v>
      </c>
      <c r="F158" s="14">
        <v>3</v>
      </c>
      <c r="G158" s="14">
        <v>65</v>
      </c>
      <c r="H158" s="14">
        <v>25</v>
      </c>
      <c r="I158" s="14">
        <f t="shared" si="7"/>
        <v>1625</v>
      </c>
      <c r="J158" s="14" t="s">
        <v>17</v>
      </c>
      <c r="K158" s="20">
        <f t="shared" si="9"/>
        <v>6500</v>
      </c>
      <c r="L158" s="21"/>
    </row>
    <row r="159" spans="1:12">
      <c r="A159" s="14">
        <f>MAX($A$2:A158)+1</f>
        <v>54</v>
      </c>
      <c r="B159" s="12" t="s">
        <v>379</v>
      </c>
      <c r="C159" s="12" t="s">
        <v>380</v>
      </c>
      <c r="D159" s="13" t="s">
        <v>15</v>
      </c>
      <c r="E159" s="14" t="s">
        <v>381</v>
      </c>
      <c r="F159" s="14">
        <v>4</v>
      </c>
      <c r="G159" s="14">
        <v>65</v>
      </c>
      <c r="H159" s="14">
        <v>25</v>
      </c>
      <c r="I159" s="14">
        <f t="shared" si="7"/>
        <v>1625</v>
      </c>
      <c r="J159" s="14" t="s">
        <v>17</v>
      </c>
      <c r="K159" s="20">
        <f t="shared" si="9"/>
        <v>6500</v>
      </c>
      <c r="L159" s="8"/>
    </row>
    <row r="160" spans="1:12">
      <c r="A160" s="14"/>
      <c r="B160" s="12" t="s">
        <v>382</v>
      </c>
      <c r="C160" s="12" t="s">
        <v>383</v>
      </c>
      <c r="D160" s="13" t="s">
        <v>20</v>
      </c>
      <c r="E160" s="14" t="s">
        <v>381</v>
      </c>
      <c r="F160" s="14">
        <v>4</v>
      </c>
      <c r="G160" s="14">
        <v>65</v>
      </c>
      <c r="H160" s="14">
        <v>25</v>
      </c>
      <c r="I160" s="14">
        <f t="shared" si="7"/>
        <v>1625</v>
      </c>
      <c r="J160" s="14" t="s">
        <v>17</v>
      </c>
      <c r="K160" s="20">
        <f t="shared" si="9"/>
        <v>6500</v>
      </c>
      <c r="L160" s="21"/>
    </row>
    <row r="161" spans="1:12">
      <c r="A161" s="14"/>
      <c r="B161" s="12" t="s">
        <v>384</v>
      </c>
      <c r="C161" s="12" t="s">
        <v>385</v>
      </c>
      <c r="D161" s="13" t="s">
        <v>23</v>
      </c>
      <c r="E161" s="14" t="s">
        <v>381</v>
      </c>
      <c r="F161" s="14">
        <v>4</v>
      </c>
      <c r="G161" s="14">
        <v>65</v>
      </c>
      <c r="H161" s="14">
        <v>25</v>
      </c>
      <c r="I161" s="14">
        <f t="shared" si="7"/>
        <v>1625</v>
      </c>
      <c r="J161" s="14" t="s">
        <v>17</v>
      </c>
      <c r="K161" s="20">
        <f t="shared" si="9"/>
        <v>6500</v>
      </c>
      <c r="L161" s="21"/>
    </row>
    <row r="162" spans="1:12">
      <c r="A162" s="14"/>
      <c r="B162" s="12" t="s">
        <v>386</v>
      </c>
      <c r="C162" s="12" t="s">
        <v>387</v>
      </c>
      <c r="D162" s="13" t="s">
        <v>23</v>
      </c>
      <c r="E162" s="14" t="s">
        <v>381</v>
      </c>
      <c r="F162" s="14">
        <v>4</v>
      </c>
      <c r="G162" s="14">
        <v>65</v>
      </c>
      <c r="H162" s="14">
        <v>25</v>
      </c>
      <c r="I162" s="14">
        <f t="shared" si="7"/>
        <v>1625</v>
      </c>
      <c r="J162" s="14" t="s">
        <v>17</v>
      </c>
      <c r="K162" s="20">
        <f t="shared" si="9"/>
        <v>6500</v>
      </c>
      <c r="L162" s="21"/>
    </row>
    <row r="163" spans="1:12">
      <c r="A163" s="14">
        <f>MAX($A$2:A162)+1</f>
        <v>55</v>
      </c>
      <c r="B163" s="12" t="s">
        <v>388</v>
      </c>
      <c r="C163" s="12" t="s">
        <v>389</v>
      </c>
      <c r="D163" s="13" t="s">
        <v>15</v>
      </c>
      <c r="E163" s="14" t="s">
        <v>390</v>
      </c>
      <c r="F163" s="14">
        <v>4</v>
      </c>
      <c r="G163" s="14">
        <v>65</v>
      </c>
      <c r="H163" s="14">
        <v>25</v>
      </c>
      <c r="I163" s="14">
        <f t="shared" si="7"/>
        <v>1625</v>
      </c>
      <c r="J163" s="14" t="s">
        <v>17</v>
      </c>
      <c r="K163" s="20">
        <f t="shared" si="9"/>
        <v>6500</v>
      </c>
      <c r="L163" s="8"/>
    </row>
    <row r="164" spans="1:12">
      <c r="A164" s="14"/>
      <c r="B164" s="12" t="s">
        <v>391</v>
      </c>
      <c r="C164" s="12" t="s">
        <v>392</v>
      </c>
      <c r="D164" s="13" t="s">
        <v>20</v>
      </c>
      <c r="E164" s="14" t="s">
        <v>390</v>
      </c>
      <c r="F164" s="14">
        <v>4</v>
      </c>
      <c r="G164" s="14">
        <v>65</v>
      </c>
      <c r="H164" s="14">
        <v>25</v>
      </c>
      <c r="I164" s="14">
        <f t="shared" si="7"/>
        <v>1625</v>
      </c>
      <c r="J164" s="14" t="s">
        <v>17</v>
      </c>
      <c r="K164" s="20">
        <f t="shared" si="9"/>
        <v>6500</v>
      </c>
      <c r="L164" s="21"/>
    </row>
    <row r="165" spans="1:12">
      <c r="A165" s="14"/>
      <c r="B165" s="12" t="s">
        <v>393</v>
      </c>
      <c r="C165" s="12" t="s">
        <v>394</v>
      </c>
      <c r="D165" s="13" t="s">
        <v>23</v>
      </c>
      <c r="E165" s="14" t="s">
        <v>390</v>
      </c>
      <c r="F165" s="14">
        <v>4</v>
      </c>
      <c r="G165" s="14">
        <v>65</v>
      </c>
      <c r="H165" s="14">
        <v>25</v>
      </c>
      <c r="I165" s="14">
        <f t="shared" si="7"/>
        <v>1625</v>
      </c>
      <c r="J165" s="14" t="s">
        <v>17</v>
      </c>
      <c r="K165" s="20">
        <f t="shared" si="9"/>
        <v>6500</v>
      </c>
      <c r="L165" s="21"/>
    </row>
    <row r="166" spans="1:12">
      <c r="A166" s="14"/>
      <c r="B166" s="12" t="s">
        <v>395</v>
      </c>
      <c r="C166" s="12" t="s">
        <v>396</v>
      </c>
      <c r="D166" s="13" t="s">
        <v>23</v>
      </c>
      <c r="E166" s="14" t="s">
        <v>390</v>
      </c>
      <c r="F166" s="14">
        <v>4</v>
      </c>
      <c r="G166" s="14">
        <v>65</v>
      </c>
      <c r="H166" s="14">
        <v>25</v>
      </c>
      <c r="I166" s="14">
        <f t="shared" si="7"/>
        <v>1625</v>
      </c>
      <c r="J166" s="14" t="s">
        <v>17</v>
      </c>
      <c r="K166" s="20">
        <f t="shared" si="9"/>
        <v>6500</v>
      </c>
      <c r="L166" s="21"/>
    </row>
    <row r="167" spans="1:12">
      <c r="A167" s="14">
        <f>MAX($A$2:A166)+1</f>
        <v>56</v>
      </c>
      <c r="B167" s="12" t="s">
        <v>249</v>
      </c>
      <c r="C167" s="12" t="s">
        <v>397</v>
      </c>
      <c r="D167" s="13" t="s">
        <v>15</v>
      </c>
      <c r="E167" s="14" t="s">
        <v>398</v>
      </c>
      <c r="F167" s="14">
        <v>4</v>
      </c>
      <c r="G167" s="14">
        <v>65</v>
      </c>
      <c r="H167" s="14">
        <v>25</v>
      </c>
      <c r="I167" s="14">
        <f t="shared" si="7"/>
        <v>1625</v>
      </c>
      <c r="J167" s="14" t="s">
        <v>17</v>
      </c>
      <c r="K167" s="20">
        <f t="shared" si="9"/>
        <v>6500</v>
      </c>
      <c r="L167" s="8"/>
    </row>
    <row r="168" spans="1:12">
      <c r="A168" s="14"/>
      <c r="B168" s="12" t="s">
        <v>127</v>
      </c>
      <c r="C168" s="12" t="s">
        <v>399</v>
      </c>
      <c r="D168" s="13" t="s">
        <v>20</v>
      </c>
      <c r="E168" s="14" t="s">
        <v>398</v>
      </c>
      <c r="F168" s="14">
        <v>4</v>
      </c>
      <c r="G168" s="14">
        <v>65</v>
      </c>
      <c r="H168" s="14">
        <v>25</v>
      </c>
      <c r="I168" s="14">
        <f t="shared" si="7"/>
        <v>1625</v>
      </c>
      <c r="J168" s="14" t="s">
        <v>17</v>
      </c>
      <c r="K168" s="20">
        <f t="shared" si="9"/>
        <v>6500</v>
      </c>
      <c r="L168" s="21"/>
    </row>
    <row r="169" spans="1:12">
      <c r="A169" s="14"/>
      <c r="B169" s="12" t="s">
        <v>400</v>
      </c>
      <c r="C169" s="12" t="s">
        <v>401</v>
      </c>
      <c r="D169" s="13" t="s">
        <v>23</v>
      </c>
      <c r="E169" s="14" t="s">
        <v>398</v>
      </c>
      <c r="F169" s="14">
        <v>4</v>
      </c>
      <c r="G169" s="14">
        <v>65</v>
      </c>
      <c r="H169" s="14">
        <v>25</v>
      </c>
      <c r="I169" s="14">
        <f t="shared" si="7"/>
        <v>1625</v>
      </c>
      <c r="J169" s="14" t="s">
        <v>17</v>
      </c>
      <c r="K169" s="20">
        <f t="shared" si="9"/>
        <v>6500</v>
      </c>
      <c r="L169" s="21"/>
    </row>
    <row r="170" spans="1:12">
      <c r="A170" s="14"/>
      <c r="B170" s="12" t="s">
        <v>402</v>
      </c>
      <c r="C170" s="12" t="s">
        <v>403</v>
      </c>
      <c r="D170" s="13" t="s">
        <v>23</v>
      </c>
      <c r="E170" s="14" t="s">
        <v>398</v>
      </c>
      <c r="F170" s="14">
        <v>4</v>
      </c>
      <c r="G170" s="14">
        <v>65</v>
      </c>
      <c r="H170" s="14">
        <v>25</v>
      </c>
      <c r="I170" s="14">
        <f t="shared" si="7"/>
        <v>1625</v>
      </c>
      <c r="J170" s="14" t="s">
        <v>17</v>
      </c>
      <c r="K170" s="20">
        <f t="shared" si="9"/>
        <v>6500</v>
      </c>
      <c r="L170" s="21"/>
    </row>
    <row r="171" spans="1:12">
      <c r="A171" s="14">
        <f>MAX($A$2:A170)+1</f>
        <v>57</v>
      </c>
      <c r="B171" s="12" t="s">
        <v>404</v>
      </c>
      <c r="C171" s="12" t="s">
        <v>405</v>
      </c>
      <c r="D171" s="13" t="s">
        <v>15</v>
      </c>
      <c r="E171" s="14" t="s">
        <v>406</v>
      </c>
      <c r="F171" s="14">
        <v>3</v>
      </c>
      <c r="G171" s="14">
        <v>65</v>
      </c>
      <c r="H171" s="14">
        <v>25</v>
      </c>
      <c r="I171" s="14">
        <f t="shared" si="7"/>
        <v>1625</v>
      </c>
      <c r="J171" s="14" t="s">
        <v>17</v>
      </c>
      <c r="K171" s="20">
        <f t="shared" si="9"/>
        <v>6500</v>
      </c>
      <c r="L171" s="8"/>
    </row>
    <row r="172" spans="1:12">
      <c r="A172" s="14"/>
      <c r="B172" s="12" t="s">
        <v>407</v>
      </c>
      <c r="C172" s="12" t="s">
        <v>408</v>
      </c>
      <c r="D172" s="13" t="s">
        <v>20</v>
      </c>
      <c r="E172" s="14" t="s">
        <v>406</v>
      </c>
      <c r="F172" s="14">
        <v>3</v>
      </c>
      <c r="G172" s="14">
        <v>65</v>
      </c>
      <c r="H172" s="14">
        <v>25</v>
      </c>
      <c r="I172" s="14">
        <f t="shared" si="7"/>
        <v>1625</v>
      </c>
      <c r="J172" s="14" t="s">
        <v>17</v>
      </c>
      <c r="K172" s="20">
        <f t="shared" si="9"/>
        <v>6500</v>
      </c>
      <c r="L172" s="21"/>
    </row>
    <row r="173" spans="1:12">
      <c r="A173" s="14"/>
      <c r="B173" s="12" t="s">
        <v>409</v>
      </c>
      <c r="C173" s="12" t="s">
        <v>410</v>
      </c>
      <c r="D173" s="13" t="s">
        <v>23</v>
      </c>
      <c r="E173" s="14" t="s">
        <v>406</v>
      </c>
      <c r="F173" s="14">
        <v>3</v>
      </c>
      <c r="G173" s="14">
        <v>65</v>
      </c>
      <c r="H173" s="14">
        <v>25</v>
      </c>
      <c r="I173" s="14">
        <f t="shared" si="7"/>
        <v>1625</v>
      </c>
      <c r="J173" s="14" t="s">
        <v>17</v>
      </c>
      <c r="K173" s="20">
        <f t="shared" si="9"/>
        <v>6500</v>
      </c>
      <c r="L173" s="21"/>
    </row>
    <row r="174" spans="1:12">
      <c r="A174" s="14">
        <f>MAX($A$2:A173)+1</f>
        <v>58</v>
      </c>
      <c r="B174" s="12" t="s">
        <v>411</v>
      </c>
      <c r="C174" s="12" t="s">
        <v>412</v>
      </c>
      <c r="D174" s="13" t="s">
        <v>15</v>
      </c>
      <c r="E174" s="14" t="s">
        <v>413</v>
      </c>
      <c r="F174" s="14">
        <v>2</v>
      </c>
      <c r="G174" s="14">
        <v>65</v>
      </c>
      <c r="H174" s="14">
        <v>25</v>
      </c>
      <c r="I174" s="14">
        <f t="shared" si="7"/>
        <v>1625</v>
      </c>
      <c r="J174" s="14" t="s">
        <v>17</v>
      </c>
      <c r="K174" s="20">
        <f t="shared" si="9"/>
        <v>6500</v>
      </c>
      <c r="L174" s="8"/>
    </row>
    <row r="175" spans="1:12">
      <c r="A175" s="14"/>
      <c r="B175" s="12" t="s">
        <v>414</v>
      </c>
      <c r="C175" s="12" t="s">
        <v>415</v>
      </c>
      <c r="D175" s="13" t="s">
        <v>20</v>
      </c>
      <c r="E175" s="14" t="s">
        <v>413</v>
      </c>
      <c r="F175" s="14">
        <v>2</v>
      </c>
      <c r="G175" s="14">
        <v>65</v>
      </c>
      <c r="H175" s="14">
        <v>25</v>
      </c>
      <c r="I175" s="14">
        <f t="shared" si="7"/>
        <v>1625</v>
      </c>
      <c r="J175" s="14" t="s">
        <v>17</v>
      </c>
      <c r="K175" s="20">
        <f t="shared" si="9"/>
        <v>6500</v>
      </c>
      <c r="L175" s="21"/>
    </row>
    <row r="176" spans="1:12">
      <c r="A176" s="14">
        <f>MAX($A$2:A175)+1</f>
        <v>59</v>
      </c>
      <c r="B176" s="12" t="s">
        <v>416</v>
      </c>
      <c r="C176" s="12" t="s">
        <v>417</v>
      </c>
      <c r="D176" s="13" t="s">
        <v>15</v>
      </c>
      <c r="E176" s="14" t="s">
        <v>418</v>
      </c>
      <c r="F176" s="14">
        <v>4</v>
      </c>
      <c r="G176" s="14">
        <v>65</v>
      </c>
      <c r="H176" s="14">
        <v>25</v>
      </c>
      <c r="I176" s="14">
        <f t="shared" si="7"/>
        <v>1625</v>
      </c>
      <c r="J176" s="14" t="s">
        <v>17</v>
      </c>
      <c r="K176" s="20">
        <f t="shared" si="9"/>
        <v>6500</v>
      </c>
      <c r="L176" s="8"/>
    </row>
    <row r="177" spans="1:12">
      <c r="A177" s="14"/>
      <c r="B177" s="12" t="s">
        <v>419</v>
      </c>
      <c r="C177" s="12" t="s">
        <v>420</v>
      </c>
      <c r="D177" s="13" t="s">
        <v>20</v>
      </c>
      <c r="E177" s="14" t="s">
        <v>418</v>
      </c>
      <c r="F177" s="14">
        <v>4</v>
      </c>
      <c r="G177" s="14">
        <v>65</v>
      </c>
      <c r="H177" s="14">
        <v>25</v>
      </c>
      <c r="I177" s="14">
        <f t="shared" si="7"/>
        <v>1625</v>
      </c>
      <c r="J177" s="14" t="s">
        <v>17</v>
      </c>
      <c r="K177" s="20">
        <f t="shared" si="9"/>
        <v>6500</v>
      </c>
      <c r="L177" s="21"/>
    </row>
    <row r="178" spans="1:12">
      <c r="A178" s="14"/>
      <c r="B178" s="12" t="s">
        <v>421</v>
      </c>
      <c r="C178" s="12" t="s">
        <v>422</v>
      </c>
      <c r="D178" s="13" t="s">
        <v>23</v>
      </c>
      <c r="E178" s="14" t="s">
        <v>418</v>
      </c>
      <c r="F178" s="14">
        <v>4</v>
      </c>
      <c r="G178" s="14">
        <v>65</v>
      </c>
      <c r="H178" s="14">
        <v>25</v>
      </c>
      <c r="I178" s="14">
        <f t="shared" si="7"/>
        <v>1625</v>
      </c>
      <c r="J178" s="14" t="s">
        <v>17</v>
      </c>
      <c r="K178" s="20">
        <f t="shared" si="9"/>
        <v>6500</v>
      </c>
      <c r="L178" s="21"/>
    </row>
    <row r="179" spans="1:12">
      <c r="A179" s="14"/>
      <c r="B179" s="12" t="s">
        <v>423</v>
      </c>
      <c r="C179" s="12" t="s">
        <v>424</v>
      </c>
      <c r="D179" s="13" t="s">
        <v>23</v>
      </c>
      <c r="E179" s="14" t="s">
        <v>418</v>
      </c>
      <c r="F179" s="14">
        <v>4</v>
      </c>
      <c r="G179" s="14">
        <v>65</v>
      </c>
      <c r="H179" s="14">
        <v>25</v>
      </c>
      <c r="I179" s="14">
        <f t="shared" si="7"/>
        <v>1625</v>
      </c>
      <c r="J179" s="14" t="s">
        <v>17</v>
      </c>
      <c r="K179" s="20">
        <f t="shared" si="9"/>
        <v>6500</v>
      </c>
      <c r="L179" s="21"/>
    </row>
    <row r="180" spans="1:12">
      <c r="A180" s="14">
        <f>MAX($A$2:A179)+1</f>
        <v>60</v>
      </c>
      <c r="B180" s="12" t="s">
        <v>425</v>
      </c>
      <c r="C180" s="12" t="s">
        <v>426</v>
      </c>
      <c r="D180" s="13" t="s">
        <v>15</v>
      </c>
      <c r="E180" s="14" t="s">
        <v>427</v>
      </c>
      <c r="F180" s="14">
        <v>4</v>
      </c>
      <c r="G180" s="14">
        <v>65</v>
      </c>
      <c r="H180" s="14">
        <v>25</v>
      </c>
      <c r="I180" s="14">
        <f t="shared" si="7"/>
        <v>1625</v>
      </c>
      <c r="J180" s="14" t="s">
        <v>17</v>
      </c>
      <c r="K180" s="20">
        <f t="shared" si="9"/>
        <v>6500</v>
      </c>
      <c r="L180" s="8"/>
    </row>
    <row r="181" spans="1:12">
      <c r="A181" s="14"/>
      <c r="B181" s="12" t="s">
        <v>428</v>
      </c>
      <c r="C181" s="12" t="s">
        <v>429</v>
      </c>
      <c r="D181" s="13" t="s">
        <v>20</v>
      </c>
      <c r="E181" s="14" t="s">
        <v>427</v>
      </c>
      <c r="F181" s="14">
        <v>4</v>
      </c>
      <c r="G181" s="14">
        <v>65</v>
      </c>
      <c r="H181" s="14">
        <v>25</v>
      </c>
      <c r="I181" s="14">
        <f t="shared" si="7"/>
        <v>1625</v>
      </c>
      <c r="J181" s="14" t="s">
        <v>17</v>
      </c>
      <c r="K181" s="20">
        <f t="shared" si="9"/>
        <v>6500</v>
      </c>
      <c r="L181" s="21"/>
    </row>
    <row r="182" spans="1:12">
      <c r="A182" s="14"/>
      <c r="B182" s="12" t="s">
        <v>430</v>
      </c>
      <c r="C182" s="12" t="s">
        <v>431</v>
      </c>
      <c r="D182" s="13" t="s">
        <v>23</v>
      </c>
      <c r="E182" s="14" t="s">
        <v>427</v>
      </c>
      <c r="F182" s="14">
        <v>4</v>
      </c>
      <c r="G182" s="14">
        <v>65</v>
      </c>
      <c r="H182" s="14">
        <v>25</v>
      </c>
      <c r="I182" s="14">
        <f t="shared" si="7"/>
        <v>1625</v>
      </c>
      <c r="J182" s="14" t="s">
        <v>17</v>
      </c>
      <c r="K182" s="20">
        <f t="shared" si="9"/>
        <v>6500</v>
      </c>
      <c r="L182" s="21"/>
    </row>
    <row r="183" spans="1:12">
      <c r="A183" s="14"/>
      <c r="B183" s="12" t="s">
        <v>432</v>
      </c>
      <c r="C183" s="12" t="s">
        <v>433</v>
      </c>
      <c r="D183" s="13" t="s">
        <v>23</v>
      </c>
      <c r="E183" s="14" t="s">
        <v>427</v>
      </c>
      <c r="F183" s="14">
        <v>4</v>
      </c>
      <c r="G183" s="14">
        <v>65</v>
      </c>
      <c r="H183" s="14">
        <v>25</v>
      </c>
      <c r="I183" s="14">
        <f t="shared" si="7"/>
        <v>1625</v>
      </c>
      <c r="J183" s="14" t="s">
        <v>17</v>
      </c>
      <c r="K183" s="20">
        <f t="shared" si="9"/>
        <v>6500</v>
      </c>
      <c r="L183" s="21"/>
    </row>
    <row r="184" spans="1:12">
      <c r="A184" s="14">
        <f>MAX($A$2:A183)+1</f>
        <v>61</v>
      </c>
      <c r="B184" s="12" t="s">
        <v>434</v>
      </c>
      <c r="C184" s="12" t="s">
        <v>435</v>
      </c>
      <c r="D184" s="13" t="s">
        <v>15</v>
      </c>
      <c r="E184" s="14" t="s">
        <v>436</v>
      </c>
      <c r="F184" s="14">
        <v>2</v>
      </c>
      <c r="G184" s="14">
        <v>65</v>
      </c>
      <c r="H184" s="14">
        <v>25</v>
      </c>
      <c r="I184" s="14">
        <f t="shared" si="7"/>
        <v>1625</v>
      </c>
      <c r="J184" s="14" t="s">
        <v>17</v>
      </c>
      <c r="K184" s="20">
        <f t="shared" si="9"/>
        <v>6500</v>
      </c>
      <c r="L184" s="8"/>
    </row>
    <row r="185" spans="1:12">
      <c r="A185" s="14"/>
      <c r="B185" s="12" t="s">
        <v>437</v>
      </c>
      <c r="C185" s="12" t="s">
        <v>438</v>
      </c>
      <c r="D185" s="13" t="s">
        <v>23</v>
      </c>
      <c r="E185" s="14" t="s">
        <v>436</v>
      </c>
      <c r="F185" s="14">
        <v>2</v>
      </c>
      <c r="G185" s="14">
        <v>65</v>
      </c>
      <c r="H185" s="14">
        <v>25</v>
      </c>
      <c r="I185" s="14">
        <f t="shared" si="7"/>
        <v>1625</v>
      </c>
      <c r="J185" s="14" t="s">
        <v>17</v>
      </c>
      <c r="K185" s="20">
        <f t="shared" si="9"/>
        <v>6500</v>
      </c>
      <c r="L185" s="21"/>
    </row>
    <row r="186" spans="1:12">
      <c r="A186" s="14">
        <f>MAX($A$2:A185)+1</f>
        <v>62</v>
      </c>
      <c r="B186" s="12" t="s">
        <v>439</v>
      </c>
      <c r="C186" s="12" t="s">
        <v>440</v>
      </c>
      <c r="D186" s="13" t="s">
        <v>15</v>
      </c>
      <c r="E186" s="14" t="s">
        <v>441</v>
      </c>
      <c r="F186" s="14">
        <v>4</v>
      </c>
      <c r="G186" s="14">
        <v>65</v>
      </c>
      <c r="H186" s="14">
        <v>25</v>
      </c>
      <c r="I186" s="14">
        <f t="shared" si="7"/>
        <v>1625</v>
      </c>
      <c r="J186" s="14" t="s">
        <v>17</v>
      </c>
      <c r="K186" s="20">
        <f t="shared" ref="K186:K217" si="10">I186*4</f>
        <v>6500</v>
      </c>
      <c r="L186" s="8"/>
    </row>
    <row r="187" spans="1:12">
      <c r="A187" s="14"/>
      <c r="B187" s="12" t="s">
        <v>442</v>
      </c>
      <c r="C187" s="12" t="s">
        <v>443</v>
      </c>
      <c r="D187" s="13" t="s">
        <v>20</v>
      </c>
      <c r="E187" s="14" t="s">
        <v>441</v>
      </c>
      <c r="F187" s="14">
        <v>4</v>
      </c>
      <c r="G187" s="14">
        <v>65</v>
      </c>
      <c r="H187" s="14">
        <v>25</v>
      </c>
      <c r="I187" s="14">
        <f t="shared" si="7"/>
        <v>1625</v>
      </c>
      <c r="J187" s="14" t="s">
        <v>17</v>
      </c>
      <c r="K187" s="20">
        <f t="shared" si="10"/>
        <v>6500</v>
      </c>
      <c r="L187" s="21"/>
    </row>
    <row r="188" spans="1:12">
      <c r="A188" s="14"/>
      <c r="B188" s="12" t="s">
        <v>444</v>
      </c>
      <c r="C188" s="12" t="s">
        <v>445</v>
      </c>
      <c r="D188" s="13" t="s">
        <v>23</v>
      </c>
      <c r="E188" s="14" t="s">
        <v>441</v>
      </c>
      <c r="F188" s="14">
        <v>4</v>
      </c>
      <c r="G188" s="14">
        <v>65</v>
      </c>
      <c r="H188" s="14">
        <v>25</v>
      </c>
      <c r="I188" s="14">
        <f t="shared" si="7"/>
        <v>1625</v>
      </c>
      <c r="J188" s="14" t="s">
        <v>17</v>
      </c>
      <c r="K188" s="20">
        <f t="shared" si="10"/>
        <v>6500</v>
      </c>
      <c r="L188" s="21"/>
    </row>
    <row r="189" spans="1:12">
      <c r="A189" s="14"/>
      <c r="B189" s="12" t="s">
        <v>446</v>
      </c>
      <c r="C189" s="12" t="s">
        <v>447</v>
      </c>
      <c r="D189" s="13" t="s">
        <v>23</v>
      </c>
      <c r="E189" s="14" t="s">
        <v>441</v>
      </c>
      <c r="F189" s="14">
        <v>4</v>
      </c>
      <c r="G189" s="14">
        <v>65</v>
      </c>
      <c r="H189" s="14">
        <v>25</v>
      </c>
      <c r="I189" s="14">
        <f t="shared" si="7"/>
        <v>1625</v>
      </c>
      <c r="J189" s="14" t="s">
        <v>17</v>
      </c>
      <c r="K189" s="20">
        <f t="shared" si="10"/>
        <v>6500</v>
      </c>
      <c r="L189" s="21"/>
    </row>
    <row r="190" spans="1:12">
      <c r="A190" s="14">
        <f>MAX($A$2:A189)+1</f>
        <v>63</v>
      </c>
      <c r="B190" s="12" t="s">
        <v>448</v>
      </c>
      <c r="C190" s="12" t="s">
        <v>449</v>
      </c>
      <c r="D190" s="13" t="s">
        <v>15</v>
      </c>
      <c r="E190" s="14" t="s">
        <v>450</v>
      </c>
      <c r="F190" s="14">
        <v>2</v>
      </c>
      <c r="G190" s="14">
        <v>65</v>
      </c>
      <c r="H190" s="14">
        <v>25</v>
      </c>
      <c r="I190" s="14">
        <f t="shared" si="7"/>
        <v>1625</v>
      </c>
      <c r="J190" s="14" t="s">
        <v>17</v>
      </c>
      <c r="K190" s="20">
        <f t="shared" si="10"/>
        <v>6500</v>
      </c>
      <c r="L190" s="8"/>
    </row>
    <row r="191" spans="1:12">
      <c r="A191" s="14"/>
      <c r="B191" s="12" t="s">
        <v>451</v>
      </c>
      <c r="C191" s="12" t="s">
        <v>452</v>
      </c>
      <c r="D191" s="13" t="s">
        <v>23</v>
      </c>
      <c r="E191" s="14" t="s">
        <v>450</v>
      </c>
      <c r="F191" s="14">
        <v>2</v>
      </c>
      <c r="G191" s="14">
        <v>65</v>
      </c>
      <c r="H191" s="14">
        <v>25</v>
      </c>
      <c r="I191" s="14">
        <f t="shared" si="7"/>
        <v>1625</v>
      </c>
      <c r="J191" s="14" t="s">
        <v>17</v>
      </c>
      <c r="K191" s="20">
        <f t="shared" si="10"/>
        <v>6500</v>
      </c>
      <c r="L191" s="21"/>
    </row>
    <row r="192" spans="1:12">
      <c r="A192" s="14">
        <f>MAX($A$2:A191)+1</f>
        <v>64</v>
      </c>
      <c r="B192" s="12" t="s">
        <v>453</v>
      </c>
      <c r="C192" s="12" t="s">
        <v>454</v>
      </c>
      <c r="D192" s="13" t="s">
        <v>15</v>
      </c>
      <c r="E192" s="14" t="s">
        <v>455</v>
      </c>
      <c r="F192" s="14">
        <v>4</v>
      </c>
      <c r="G192" s="14">
        <v>65</v>
      </c>
      <c r="H192" s="14">
        <v>25</v>
      </c>
      <c r="I192" s="14">
        <f t="shared" si="7"/>
        <v>1625</v>
      </c>
      <c r="J192" s="14" t="s">
        <v>17</v>
      </c>
      <c r="K192" s="20">
        <f t="shared" si="10"/>
        <v>6500</v>
      </c>
      <c r="L192" s="8"/>
    </row>
    <row r="193" spans="1:12">
      <c r="A193" s="14"/>
      <c r="B193" s="12" t="s">
        <v>456</v>
      </c>
      <c r="C193" s="12" t="s">
        <v>457</v>
      </c>
      <c r="D193" s="13" t="s">
        <v>20</v>
      </c>
      <c r="E193" s="14" t="s">
        <v>455</v>
      </c>
      <c r="F193" s="14">
        <v>4</v>
      </c>
      <c r="G193" s="14">
        <v>65</v>
      </c>
      <c r="H193" s="14">
        <v>25</v>
      </c>
      <c r="I193" s="14">
        <f t="shared" si="7"/>
        <v>1625</v>
      </c>
      <c r="J193" s="14" t="s">
        <v>17</v>
      </c>
      <c r="K193" s="20">
        <f t="shared" si="10"/>
        <v>6500</v>
      </c>
      <c r="L193" s="21"/>
    </row>
    <row r="194" spans="1:12">
      <c r="A194" s="14"/>
      <c r="B194" s="12" t="s">
        <v>458</v>
      </c>
      <c r="C194" s="12" t="s">
        <v>459</v>
      </c>
      <c r="D194" s="13" t="s">
        <v>23</v>
      </c>
      <c r="E194" s="14" t="s">
        <v>455</v>
      </c>
      <c r="F194" s="14">
        <v>4</v>
      </c>
      <c r="G194" s="14">
        <v>65</v>
      </c>
      <c r="H194" s="14">
        <v>25</v>
      </c>
      <c r="I194" s="14">
        <f t="shared" si="7"/>
        <v>1625</v>
      </c>
      <c r="J194" s="14" t="s">
        <v>17</v>
      </c>
      <c r="K194" s="20">
        <f t="shared" si="10"/>
        <v>6500</v>
      </c>
      <c r="L194" s="21"/>
    </row>
    <row r="195" spans="1:12">
      <c r="A195" s="14"/>
      <c r="B195" s="12" t="s">
        <v>460</v>
      </c>
      <c r="C195" s="12" t="s">
        <v>175</v>
      </c>
      <c r="D195" s="13" t="s">
        <v>23</v>
      </c>
      <c r="E195" s="14" t="s">
        <v>455</v>
      </c>
      <c r="F195" s="14">
        <v>4</v>
      </c>
      <c r="G195" s="14">
        <v>65</v>
      </c>
      <c r="H195" s="14">
        <v>25</v>
      </c>
      <c r="I195" s="14">
        <f t="shared" si="7"/>
        <v>1625</v>
      </c>
      <c r="J195" s="14" t="s">
        <v>17</v>
      </c>
      <c r="K195" s="20">
        <f t="shared" si="10"/>
        <v>6500</v>
      </c>
      <c r="L195" s="21"/>
    </row>
    <row r="196" spans="1:12">
      <c r="A196" s="14">
        <f>MAX($A$2:A195)+1</f>
        <v>65</v>
      </c>
      <c r="B196" s="12" t="s">
        <v>461</v>
      </c>
      <c r="C196" s="12" t="s">
        <v>462</v>
      </c>
      <c r="D196" s="13" t="s">
        <v>15</v>
      </c>
      <c r="E196" s="14" t="s">
        <v>463</v>
      </c>
      <c r="F196" s="14">
        <v>4</v>
      </c>
      <c r="G196" s="14">
        <v>65</v>
      </c>
      <c r="H196" s="14">
        <v>25</v>
      </c>
      <c r="I196" s="14">
        <f t="shared" ref="I196:I259" si="11">G196*H196</f>
        <v>1625</v>
      </c>
      <c r="J196" s="14" t="s">
        <v>17</v>
      </c>
      <c r="K196" s="20">
        <f t="shared" si="10"/>
        <v>6500</v>
      </c>
      <c r="L196" s="8"/>
    </row>
    <row r="197" spans="1:12">
      <c r="A197" s="14"/>
      <c r="B197" s="12" t="s">
        <v>464</v>
      </c>
      <c r="C197" s="12" t="s">
        <v>465</v>
      </c>
      <c r="D197" s="13" t="s">
        <v>20</v>
      </c>
      <c r="E197" s="14" t="s">
        <v>463</v>
      </c>
      <c r="F197" s="14">
        <v>4</v>
      </c>
      <c r="G197" s="14">
        <v>65</v>
      </c>
      <c r="H197" s="14">
        <v>25</v>
      </c>
      <c r="I197" s="14">
        <f t="shared" si="11"/>
        <v>1625</v>
      </c>
      <c r="J197" s="14" t="s">
        <v>17</v>
      </c>
      <c r="K197" s="20">
        <f t="shared" si="10"/>
        <v>6500</v>
      </c>
      <c r="L197" s="21"/>
    </row>
    <row r="198" spans="1:12">
      <c r="A198" s="14"/>
      <c r="B198" s="12" t="s">
        <v>466</v>
      </c>
      <c r="C198" s="12" t="s">
        <v>467</v>
      </c>
      <c r="D198" s="13" t="s">
        <v>23</v>
      </c>
      <c r="E198" s="14" t="s">
        <v>463</v>
      </c>
      <c r="F198" s="14">
        <v>4</v>
      </c>
      <c r="G198" s="14">
        <v>65</v>
      </c>
      <c r="H198" s="14">
        <v>25</v>
      </c>
      <c r="I198" s="14">
        <f t="shared" si="11"/>
        <v>1625</v>
      </c>
      <c r="J198" s="14" t="s">
        <v>17</v>
      </c>
      <c r="K198" s="20">
        <f t="shared" si="10"/>
        <v>6500</v>
      </c>
      <c r="L198" s="21"/>
    </row>
    <row r="199" spans="1:12">
      <c r="A199" s="14"/>
      <c r="B199" s="12" t="s">
        <v>468</v>
      </c>
      <c r="C199" s="12" t="s">
        <v>469</v>
      </c>
      <c r="D199" s="13" t="s">
        <v>23</v>
      </c>
      <c r="E199" s="14" t="s">
        <v>463</v>
      </c>
      <c r="F199" s="14">
        <v>4</v>
      </c>
      <c r="G199" s="14">
        <v>65</v>
      </c>
      <c r="H199" s="14">
        <v>25</v>
      </c>
      <c r="I199" s="14">
        <f t="shared" si="11"/>
        <v>1625</v>
      </c>
      <c r="J199" s="14" t="s">
        <v>17</v>
      </c>
      <c r="K199" s="20">
        <f t="shared" si="10"/>
        <v>6500</v>
      </c>
      <c r="L199" s="21"/>
    </row>
    <row r="200" spans="1:12">
      <c r="A200" s="14">
        <f>MAX($A$2:A199)+1</f>
        <v>66</v>
      </c>
      <c r="B200" s="12" t="s">
        <v>470</v>
      </c>
      <c r="C200" s="12" t="s">
        <v>462</v>
      </c>
      <c r="D200" s="13" t="s">
        <v>15</v>
      </c>
      <c r="E200" s="14" t="s">
        <v>471</v>
      </c>
      <c r="F200" s="14">
        <v>4</v>
      </c>
      <c r="G200" s="14">
        <v>65</v>
      </c>
      <c r="H200" s="14">
        <v>25</v>
      </c>
      <c r="I200" s="14">
        <f t="shared" si="11"/>
        <v>1625</v>
      </c>
      <c r="J200" s="14" t="s">
        <v>17</v>
      </c>
      <c r="K200" s="20">
        <f t="shared" si="10"/>
        <v>6500</v>
      </c>
      <c r="L200" s="8"/>
    </row>
    <row r="201" spans="1:12">
      <c r="A201" s="14"/>
      <c r="B201" s="12" t="s">
        <v>472</v>
      </c>
      <c r="C201" s="12" t="s">
        <v>473</v>
      </c>
      <c r="D201" s="13" t="s">
        <v>20</v>
      </c>
      <c r="E201" s="14" t="s">
        <v>471</v>
      </c>
      <c r="F201" s="14">
        <v>4</v>
      </c>
      <c r="G201" s="14">
        <v>65</v>
      </c>
      <c r="H201" s="14">
        <v>25</v>
      </c>
      <c r="I201" s="14">
        <f t="shared" si="11"/>
        <v>1625</v>
      </c>
      <c r="J201" s="14" t="s">
        <v>17</v>
      </c>
      <c r="K201" s="20">
        <f t="shared" si="10"/>
        <v>6500</v>
      </c>
      <c r="L201" s="21"/>
    </row>
    <row r="202" spans="1:12">
      <c r="A202" s="14"/>
      <c r="B202" s="12" t="s">
        <v>474</v>
      </c>
      <c r="C202" s="12" t="s">
        <v>289</v>
      </c>
      <c r="D202" s="13" t="s">
        <v>23</v>
      </c>
      <c r="E202" s="14" t="s">
        <v>471</v>
      </c>
      <c r="F202" s="14">
        <v>4</v>
      </c>
      <c r="G202" s="14">
        <v>65</v>
      </c>
      <c r="H202" s="14">
        <v>25</v>
      </c>
      <c r="I202" s="14">
        <f t="shared" si="11"/>
        <v>1625</v>
      </c>
      <c r="J202" s="14" t="s">
        <v>17</v>
      </c>
      <c r="K202" s="20">
        <f t="shared" si="10"/>
        <v>6500</v>
      </c>
      <c r="L202" s="21"/>
    </row>
    <row r="203" spans="1:12">
      <c r="A203" s="14"/>
      <c r="B203" s="12" t="s">
        <v>475</v>
      </c>
      <c r="C203" s="12" t="s">
        <v>467</v>
      </c>
      <c r="D203" s="13" t="s">
        <v>23</v>
      </c>
      <c r="E203" s="14" t="s">
        <v>471</v>
      </c>
      <c r="F203" s="14">
        <v>4</v>
      </c>
      <c r="G203" s="14">
        <v>65</v>
      </c>
      <c r="H203" s="14">
        <v>25</v>
      </c>
      <c r="I203" s="14">
        <f t="shared" si="11"/>
        <v>1625</v>
      </c>
      <c r="J203" s="14" t="s">
        <v>17</v>
      </c>
      <c r="K203" s="20">
        <f t="shared" si="10"/>
        <v>6500</v>
      </c>
      <c r="L203" s="21"/>
    </row>
    <row r="204" spans="1:12">
      <c r="A204" s="14">
        <f>MAX($A$2:A203)+1</f>
        <v>67</v>
      </c>
      <c r="B204" s="12" t="s">
        <v>476</v>
      </c>
      <c r="C204" s="12" t="s">
        <v>477</v>
      </c>
      <c r="D204" s="13" t="s">
        <v>15</v>
      </c>
      <c r="E204" s="14" t="s">
        <v>478</v>
      </c>
      <c r="F204" s="14">
        <v>4</v>
      </c>
      <c r="G204" s="14">
        <v>65</v>
      </c>
      <c r="H204" s="14">
        <v>25</v>
      </c>
      <c r="I204" s="14">
        <f t="shared" si="11"/>
        <v>1625</v>
      </c>
      <c r="J204" s="14" t="s">
        <v>17</v>
      </c>
      <c r="K204" s="20">
        <f t="shared" si="10"/>
        <v>6500</v>
      </c>
      <c r="L204" s="8"/>
    </row>
    <row r="205" spans="1:12">
      <c r="A205" s="14"/>
      <c r="B205" s="12" t="s">
        <v>479</v>
      </c>
      <c r="C205" s="12" t="s">
        <v>480</v>
      </c>
      <c r="D205" s="13" t="s">
        <v>20</v>
      </c>
      <c r="E205" s="14" t="s">
        <v>478</v>
      </c>
      <c r="F205" s="14">
        <v>4</v>
      </c>
      <c r="G205" s="14">
        <v>65</v>
      </c>
      <c r="H205" s="14">
        <v>25</v>
      </c>
      <c r="I205" s="14">
        <f t="shared" si="11"/>
        <v>1625</v>
      </c>
      <c r="J205" s="14" t="s">
        <v>17</v>
      </c>
      <c r="K205" s="20">
        <f t="shared" si="10"/>
        <v>6500</v>
      </c>
      <c r="L205" s="21"/>
    </row>
    <row r="206" spans="1:12">
      <c r="A206" s="14"/>
      <c r="B206" s="12" t="s">
        <v>481</v>
      </c>
      <c r="C206" s="12" t="s">
        <v>482</v>
      </c>
      <c r="D206" s="13" t="s">
        <v>23</v>
      </c>
      <c r="E206" s="14" t="s">
        <v>478</v>
      </c>
      <c r="F206" s="14">
        <v>4</v>
      </c>
      <c r="G206" s="14">
        <v>65</v>
      </c>
      <c r="H206" s="14">
        <v>25</v>
      </c>
      <c r="I206" s="14">
        <f t="shared" si="11"/>
        <v>1625</v>
      </c>
      <c r="J206" s="14" t="s">
        <v>17</v>
      </c>
      <c r="K206" s="20">
        <f t="shared" si="10"/>
        <v>6500</v>
      </c>
      <c r="L206" s="21"/>
    </row>
    <row r="207" spans="1:12">
      <c r="A207" s="14"/>
      <c r="B207" s="12" t="s">
        <v>483</v>
      </c>
      <c r="C207" s="12" t="s">
        <v>312</v>
      </c>
      <c r="D207" s="13" t="s">
        <v>23</v>
      </c>
      <c r="E207" s="14" t="s">
        <v>478</v>
      </c>
      <c r="F207" s="14">
        <v>4</v>
      </c>
      <c r="G207" s="14">
        <v>65</v>
      </c>
      <c r="H207" s="14">
        <v>25</v>
      </c>
      <c r="I207" s="14">
        <f t="shared" si="11"/>
        <v>1625</v>
      </c>
      <c r="J207" s="14" t="s">
        <v>17</v>
      </c>
      <c r="K207" s="20">
        <f t="shared" si="10"/>
        <v>6500</v>
      </c>
      <c r="L207" s="21"/>
    </row>
    <row r="208" spans="1:12">
      <c r="A208" s="14">
        <f>MAX($A$2:A207)+1</f>
        <v>68</v>
      </c>
      <c r="B208" s="12" t="s">
        <v>484</v>
      </c>
      <c r="C208" s="12" t="s">
        <v>485</v>
      </c>
      <c r="D208" s="13" t="s">
        <v>15</v>
      </c>
      <c r="E208" s="14" t="s">
        <v>486</v>
      </c>
      <c r="F208" s="14">
        <v>4</v>
      </c>
      <c r="G208" s="14">
        <v>65</v>
      </c>
      <c r="H208" s="14">
        <v>25</v>
      </c>
      <c r="I208" s="14">
        <f t="shared" si="11"/>
        <v>1625</v>
      </c>
      <c r="J208" s="14" t="s">
        <v>17</v>
      </c>
      <c r="K208" s="20">
        <f t="shared" si="10"/>
        <v>6500</v>
      </c>
      <c r="L208" s="8"/>
    </row>
    <row r="209" spans="1:12">
      <c r="A209" s="14"/>
      <c r="B209" s="12" t="s">
        <v>487</v>
      </c>
      <c r="C209" s="12" t="s">
        <v>488</v>
      </c>
      <c r="D209" s="13" t="s">
        <v>20</v>
      </c>
      <c r="E209" s="14" t="s">
        <v>486</v>
      </c>
      <c r="F209" s="14">
        <v>4</v>
      </c>
      <c r="G209" s="14">
        <v>65</v>
      </c>
      <c r="H209" s="14">
        <v>25</v>
      </c>
      <c r="I209" s="14">
        <f t="shared" si="11"/>
        <v>1625</v>
      </c>
      <c r="J209" s="14" t="s">
        <v>17</v>
      </c>
      <c r="K209" s="20">
        <f t="shared" si="10"/>
        <v>6500</v>
      </c>
      <c r="L209" s="21"/>
    </row>
    <row r="210" spans="1:12">
      <c r="A210" s="14"/>
      <c r="B210" s="12" t="s">
        <v>489</v>
      </c>
      <c r="C210" s="12" t="s">
        <v>312</v>
      </c>
      <c r="D210" s="13" t="s">
        <v>23</v>
      </c>
      <c r="E210" s="14" t="s">
        <v>486</v>
      </c>
      <c r="F210" s="14">
        <v>4</v>
      </c>
      <c r="G210" s="14">
        <v>65</v>
      </c>
      <c r="H210" s="14">
        <v>25</v>
      </c>
      <c r="I210" s="14">
        <f t="shared" si="11"/>
        <v>1625</v>
      </c>
      <c r="J210" s="14" t="s">
        <v>17</v>
      </c>
      <c r="K210" s="20">
        <f t="shared" si="10"/>
        <v>6500</v>
      </c>
      <c r="L210" s="21"/>
    </row>
    <row r="211" spans="1:12">
      <c r="A211" s="14"/>
      <c r="B211" s="12" t="s">
        <v>490</v>
      </c>
      <c r="C211" s="12" t="s">
        <v>65</v>
      </c>
      <c r="D211" s="13" t="s">
        <v>23</v>
      </c>
      <c r="E211" s="14" t="s">
        <v>486</v>
      </c>
      <c r="F211" s="14">
        <v>4</v>
      </c>
      <c r="G211" s="14">
        <v>65</v>
      </c>
      <c r="H211" s="14">
        <v>25</v>
      </c>
      <c r="I211" s="14">
        <f t="shared" si="11"/>
        <v>1625</v>
      </c>
      <c r="J211" s="14" t="s">
        <v>17</v>
      </c>
      <c r="K211" s="20">
        <f t="shared" si="10"/>
        <v>6500</v>
      </c>
      <c r="L211" s="21"/>
    </row>
    <row r="212" spans="1:12">
      <c r="A212" s="14">
        <f>MAX($A$2:A211)+1</f>
        <v>69</v>
      </c>
      <c r="B212" s="12" t="s">
        <v>491</v>
      </c>
      <c r="C212" s="12" t="s">
        <v>492</v>
      </c>
      <c r="D212" s="13" t="s">
        <v>15</v>
      </c>
      <c r="E212" s="14" t="s">
        <v>493</v>
      </c>
      <c r="F212" s="14">
        <v>2</v>
      </c>
      <c r="G212" s="14">
        <v>65</v>
      </c>
      <c r="H212" s="14">
        <v>25</v>
      </c>
      <c r="I212" s="14">
        <f t="shared" si="11"/>
        <v>1625</v>
      </c>
      <c r="J212" s="14" t="s">
        <v>17</v>
      </c>
      <c r="K212" s="20">
        <f t="shared" si="10"/>
        <v>6500</v>
      </c>
      <c r="L212" s="8"/>
    </row>
    <row r="213" spans="1:12">
      <c r="A213" s="14"/>
      <c r="B213" s="12" t="s">
        <v>494</v>
      </c>
      <c r="C213" s="12" t="s">
        <v>495</v>
      </c>
      <c r="D213" s="13" t="s">
        <v>20</v>
      </c>
      <c r="E213" s="14" t="s">
        <v>493</v>
      </c>
      <c r="F213" s="14">
        <v>2</v>
      </c>
      <c r="G213" s="14">
        <v>65</v>
      </c>
      <c r="H213" s="14">
        <v>25</v>
      </c>
      <c r="I213" s="14">
        <f t="shared" si="11"/>
        <v>1625</v>
      </c>
      <c r="J213" s="14" t="s">
        <v>17</v>
      </c>
      <c r="K213" s="20">
        <f t="shared" si="10"/>
        <v>6500</v>
      </c>
      <c r="L213" s="21"/>
    </row>
    <row r="214" spans="1:12">
      <c r="A214" s="14">
        <f>MAX($A$2:A213)+1</f>
        <v>70</v>
      </c>
      <c r="B214" s="12" t="s">
        <v>496</v>
      </c>
      <c r="C214" s="12" t="s">
        <v>497</v>
      </c>
      <c r="D214" s="13" t="s">
        <v>15</v>
      </c>
      <c r="E214" s="14" t="s">
        <v>498</v>
      </c>
      <c r="F214" s="14">
        <v>2</v>
      </c>
      <c r="G214" s="14">
        <v>65</v>
      </c>
      <c r="H214" s="14">
        <v>25</v>
      </c>
      <c r="I214" s="14">
        <f t="shared" si="11"/>
        <v>1625</v>
      </c>
      <c r="J214" s="14" t="s">
        <v>17</v>
      </c>
      <c r="K214" s="20">
        <f t="shared" si="10"/>
        <v>6500</v>
      </c>
      <c r="L214" s="8"/>
    </row>
    <row r="215" spans="1:12">
      <c r="A215" s="14"/>
      <c r="B215" s="12" t="s">
        <v>499</v>
      </c>
      <c r="C215" s="12" t="s">
        <v>500</v>
      </c>
      <c r="D215" s="13" t="s">
        <v>23</v>
      </c>
      <c r="E215" s="14" t="s">
        <v>498</v>
      </c>
      <c r="F215" s="14">
        <v>2</v>
      </c>
      <c r="G215" s="14">
        <v>65</v>
      </c>
      <c r="H215" s="14">
        <v>25</v>
      </c>
      <c r="I215" s="14">
        <f t="shared" si="11"/>
        <v>1625</v>
      </c>
      <c r="J215" s="14" t="s">
        <v>17</v>
      </c>
      <c r="K215" s="20">
        <f t="shared" si="10"/>
        <v>6500</v>
      </c>
      <c r="L215" s="21"/>
    </row>
    <row r="216" spans="1:12">
      <c r="A216" s="14">
        <f>MAX($A$2:A215)+1</f>
        <v>71</v>
      </c>
      <c r="B216" s="12" t="s">
        <v>127</v>
      </c>
      <c r="C216" s="12" t="s">
        <v>501</v>
      </c>
      <c r="D216" s="13" t="s">
        <v>15</v>
      </c>
      <c r="E216" s="14" t="s">
        <v>502</v>
      </c>
      <c r="F216" s="14">
        <v>4</v>
      </c>
      <c r="G216" s="14">
        <v>65</v>
      </c>
      <c r="H216" s="14">
        <v>25</v>
      </c>
      <c r="I216" s="14">
        <f t="shared" si="11"/>
        <v>1625</v>
      </c>
      <c r="J216" s="14" t="s">
        <v>17</v>
      </c>
      <c r="K216" s="20">
        <f t="shared" si="10"/>
        <v>6500</v>
      </c>
      <c r="L216" s="8"/>
    </row>
    <row r="217" spans="1:12">
      <c r="A217" s="14"/>
      <c r="B217" s="12" t="s">
        <v>503</v>
      </c>
      <c r="C217" s="12" t="s">
        <v>504</v>
      </c>
      <c r="D217" s="13" t="s">
        <v>20</v>
      </c>
      <c r="E217" s="14" t="s">
        <v>502</v>
      </c>
      <c r="F217" s="14">
        <v>4</v>
      </c>
      <c r="G217" s="14">
        <v>65</v>
      </c>
      <c r="H217" s="14">
        <v>25</v>
      </c>
      <c r="I217" s="14">
        <f t="shared" si="11"/>
        <v>1625</v>
      </c>
      <c r="J217" s="14" t="s">
        <v>17</v>
      </c>
      <c r="K217" s="20">
        <f t="shared" si="10"/>
        <v>6500</v>
      </c>
      <c r="L217" s="21"/>
    </row>
    <row r="218" spans="1:12">
      <c r="A218" s="14"/>
      <c r="B218" s="12" t="s">
        <v>505</v>
      </c>
      <c r="C218" s="12" t="s">
        <v>506</v>
      </c>
      <c r="D218" s="13" t="s">
        <v>23</v>
      </c>
      <c r="E218" s="14" t="s">
        <v>502</v>
      </c>
      <c r="F218" s="14">
        <v>4</v>
      </c>
      <c r="G218" s="14">
        <v>65</v>
      </c>
      <c r="H218" s="14">
        <v>25</v>
      </c>
      <c r="I218" s="14">
        <f t="shared" si="11"/>
        <v>1625</v>
      </c>
      <c r="J218" s="14" t="s">
        <v>17</v>
      </c>
      <c r="K218" s="20">
        <f t="shared" ref="K218:K237" si="12">I218*4</f>
        <v>6500</v>
      </c>
      <c r="L218" s="21"/>
    </row>
    <row r="219" spans="1:12">
      <c r="A219" s="14"/>
      <c r="B219" s="12" t="s">
        <v>507</v>
      </c>
      <c r="C219" s="12" t="s">
        <v>508</v>
      </c>
      <c r="D219" s="13" t="s">
        <v>23</v>
      </c>
      <c r="E219" s="14" t="s">
        <v>502</v>
      </c>
      <c r="F219" s="14">
        <v>4</v>
      </c>
      <c r="G219" s="14">
        <v>65</v>
      </c>
      <c r="H219" s="14">
        <v>25</v>
      </c>
      <c r="I219" s="14">
        <f t="shared" si="11"/>
        <v>1625</v>
      </c>
      <c r="J219" s="14" t="s">
        <v>17</v>
      </c>
      <c r="K219" s="20">
        <f t="shared" si="12"/>
        <v>6500</v>
      </c>
      <c r="L219" s="21"/>
    </row>
    <row r="220" spans="1:12">
      <c r="A220" s="14">
        <f>MAX($A$2:A219)+1</f>
        <v>72</v>
      </c>
      <c r="B220" s="12" t="s">
        <v>509</v>
      </c>
      <c r="C220" s="12" t="s">
        <v>510</v>
      </c>
      <c r="D220" s="13" t="s">
        <v>15</v>
      </c>
      <c r="E220" s="14" t="s">
        <v>511</v>
      </c>
      <c r="F220" s="14">
        <v>4</v>
      </c>
      <c r="G220" s="14">
        <v>65</v>
      </c>
      <c r="H220" s="14">
        <v>25</v>
      </c>
      <c r="I220" s="14">
        <f t="shared" si="11"/>
        <v>1625</v>
      </c>
      <c r="J220" s="14" t="s">
        <v>17</v>
      </c>
      <c r="K220" s="20">
        <f t="shared" si="12"/>
        <v>6500</v>
      </c>
      <c r="L220" s="8"/>
    </row>
    <row r="221" spans="1:12">
      <c r="A221" s="14"/>
      <c r="B221" s="12" t="s">
        <v>249</v>
      </c>
      <c r="C221" s="12" t="s">
        <v>510</v>
      </c>
      <c r="D221" s="13" t="s">
        <v>20</v>
      </c>
      <c r="E221" s="14" t="s">
        <v>511</v>
      </c>
      <c r="F221" s="14">
        <v>4</v>
      </c>
      <c r="G221" s="14">
        <v>65</v>
      </c>
      <c r="H221" s="14">
        <v>25</v>
      </c>
      <c r="I221" s="14">
        <f t="shared" si="11"/>
        <v>1625</v>
      </c>
      <c r="J221" s="14" t="s">
        <v>17</v>
      </c>
      <c r="K221" s="20">
        <f t="shared" si="12"/>
        <v>6500</v>
      </c>
      <c r="L221" s="21"/>
    </row>
    <row r="222" spans="1:12">
      <c r="A222" s="14"/>
      <c r="B222" s="12" t="s">
        <v>512</v>
      </c>
      <c r="C222" s="12" t="s">
        <v>513</v>
      </c>
      <c r="D222" s="13" t="s">
        <v>23</v>
      </c>
      <c r="E222" s="14" t="s">
        <v>511</v>
      </c>
      <c r="F222" s="14">
        <v>4</v>
      </c>
      <c r="G222" s="14">
        <v>65</v>
      </c>
      <c r="H222" s="14">
        <v>25</v>
      </c>
      <c r="I222" s="14">
        <f t="shared" si="11"/>
        <v>1625</v>
      </c>
      <c r="J222" s="14" t="s">
        <v>17</v>
      </c>
      <c r="K222" s="20">
        <f t="shared" si="12"/>
        <v>6500</v>
      </c>
      <c r="L222" s="21"/>
    </row>
    <row r="223" spans="1:12">
      <c r="A223" s="14"/>
      <c r="B223" s="12" t="s">
        <v>512</v>
      </c>
      <c r="C223" s="12" t="s">
        <v>447</v>
      </c>
      <c r="D223" s="13" t="s">
        <v>23</v>
      </c>
      <c r="E223" s="14" t="s">
        <v>511</v>
      </c>
      <c r="F223" s="14">
        <v>4</v>
      </c>
      <c r="G223" s="14">
        <v>65</v>
      </c>
      <c r="H223" s="14">
        <v>25</v>
      </c>
      <c r="I223" s="14">
        <f t="shared" si="11"/>
        <v>1625</v>
      </c>
      <c r="J223" s="14" t="s">
        <v>17</v>
      </c>
      <c r="K223" s="20">
        <f t="shared" si="12"/>
        <v>6500</v>
      </c>
      <c r="L223" s="21"/>
    </row>
    <row r="224" spans="1:12">
      <c r="A224" s="14">
        <f>MAX($A$2:A223)+1</f>
        <v>73</v>
      </c>
      <c r="B224" s="12" t="s">
        <v>514</v>
      </c>
      <c r="C224" s="12" t="s">
        <v>515</v>
      </c>
      <c r="D224" s="13" t="s">
        <v>15</v>
      </c>
      <c r="E224" s="14" t="s">
        <v>516</v>
      </c>
      <c r="F224" s="14">
        <v>3</v>
      </c>
      <c r="G224" s="14">
        <v>65</v>
      </c>
      <c r="H224" s="14">
        <v>25</v>
      </c>
      <c r="I224" s="14">
        <f t="shared" si="11"/>
        <v>1625</v>
      </c>
      <c r="J224" s="14" t="s">
        <v>17</v>
      </c>
      <c r="K224" s="20">
        <f t="shared" si="12"/>
        <v>6500</v>
      </c>
      <c r="L224" s="8"/>
    </row>
    <row r="225" spans="1:12">
      <c r="A225" s="14"/>
      <c r="B225" s="12" t="s">
        <v>517</v>
      </c>
      <c r="C225" s="12" t="s">
        <v>518</v>
      </c>
      <c r="D225" s="13" t="s">
        <v>20</v>
      </c>
      <c r="E225" s="14" t="s">
        <v>516</v>
      </c>
      <c r="F225" s="14">
        <v>3</v>
      </c>
      <c r="G225" s="14">
        <v>65</v>
      </c>
      <c r="H225" s="14">
        <v>25</v>
      </c>
      <c r="I225" s="14">
        <f t="shared" si="11"/>
        <v>1625</v>
      </c>
      <c r="J225" s="14" t="s">
        <v>17</v>
      </c>
      <c r="K225" s="20">
        <f t="shared" si="12"/>
        <v>6500</v>
      </c>
      <c r="L225" s="21"/>
    </row>
    <row r="226" spans="1:12">
      <c r="A226" s="14"/>
      <c r="B226" s="12" t="s">
        <v>519</v>
      </c>
      <c r="C226" s="12" t="s">
        <v>520</v>
      </c>
      <c r="D226" s="13" t="s">
        <v>23</v>
      </c>
      <c r="E226" s="14" t="s">
        <v>516</v>
      </c>
      <c r="F226" s="14">
        <v>3</v>
      </c>
      <c r="G226" s="14">
        <v>65</v>
      </c>
      <c r="H226" s="14">
        <v>25</v>
      </c>
      <c r="I226" s="14">
        <f t="shared" si="11"/>
        <v>1625</v>
      </c>
      <c r="J226" s="14" t="s">
        <v>17</v>
      </c>
      <c r="K226" s="20">
        <f t="shared" si="12"/>
        <v>6500</v>
      </c>
      <c r="L226" s="21"/>
    </row>
    <row r="227" spans="1:12">
      <c r="A227" s="14">
        <f>MAX($A$2:A226)+1</f>
        <v>74</v>
      </c>
      <c r="B227" s="12" t="s">
        <v>521</v>
      </c>
      <c r="C227" s="12" t="s">
        <v>522</v>
      </c>
      <c r="D227" s="13" t="s">
        <v>15</v>
      </c>
      <c r="E227" s="14" t="s">
        <v>523</v>
      </c>
      <c r="F227" s="14">
        <v>2</v>
      </c>
      <c r="G227" s="14">
        <v>65</v>
      </c>
      <c r="H227" s="14">
        <v>25</v>
      </c>
      <c r="I227" s="14">
        <f t="shared" si="11"/>
        <v>1625</v>
      </c>
      <c r="J227" s="14" t="s">
        <v>17</v>
      </c>
      <c r="K227" s="20">
        <f t="shared" si="12"/>
        <v>6500</v>
      </c>
      <c r="L227" s="8"/>
    </row>
    <row r="228" spans="1:12">
      <c r="A228" s="14"/>
      <c r="B228" s="12" t="s">
        <v>524</v>
      </c>
      <c r="C228" s="12" t="s">
        <v>525</v>
      </c>
      <c r="D228" s="13" t="s">
        <v>20</v>
      </c>
      <c r="E228" s="14" t="s">
        <v>523</v>
      </c>
      <c r="F228" s="14">
        <v>2</v>
      </c>
      <c r="G228" s="14">
        <v>65</v>
      </c>
      <c r="H228" s="14">
        <v>25</v>
      </c>
      <c r="I228" s="14">
        <f t="shared" si="11"/>
        <v>1625</v>
      </c>
      <c r="J228" s="14" t="s">
        <v>17</v>
      </c>
      <c r="K228" s="20">
        <f t="shared" si="12"/>
        <v>6500</v>
      </c>
      <c r="L228" s="21"/>
    </row>
    <row r="229" spans="1:12">
      <c r="A229" s="14">
        <f>MAX($A$2:A228)+1</f>
        <v>75</v>
      </c>
      <c r="B229" s="12" t="s">
        <v>526</v>
      </c>
      <c r="C229" s="12" t="s">
        <v>527</v>
      </c>
      <c r="D229" s="13" t="s">
        <v>15</v>
      </c>
      <c r="E229" s="14" t="s">
        <v>528</v>
      </c>
      <c r="F229" s="14">
        <v>3</v>
      </c>
      <c r="G229" s="14">
        <v>65</v>
      </c>
      <c r="H229" s="14">
        <v>25</v>
      </c>
      <c r="I229" s="14">
        <f t="shared" si="11"/>
        <v>1625</v>
      </c>
      <c r="J229" s="14" t="s">
        <v>17</v>
      </c>
      <c r="K229" s="20">
        <f t="shared" si="12"/>
        <v>6500</v>
      </c>
      <c r="L229" s="8"/>
    </row>
    <row r="230" spans="1:12">
      <c r="A230" s="14"/>
      <c r="B230" s="12" t="s">
        <v>529</v>
      </c>
      <c r="C230" s="12" t="s">
        <v>530</v>
      </c>
      <c r="D230" s="13" t="s">
        <v>20</v>
      </c>
      <c r="E230" s="14" t="s">
        <v>528</v>
      </c>
      <c r="F230" s="14">
        <v>3</v>
      </c>
      <c r="G230" s="14">
        <v>65</v>
      </c>
      <c r="H230" s="14">
        <v>25</v>
      </c>
      <c r="I230" s="14">
        <f t="shared" si="11"/>
        <v>1625</v>
      </c>
      <c r="J230" s="14" t="s">
        <v>17</v>
      </c>
      <c r="K230" s="20">
        <f t="shared" si="12"/>
        <v>6500</v>
      </c>
      <c r="L230" s="21"/>
    </row>
    <row r="231" spans="1:12">
      <c r="A231" s="14"/>
      <c r="B231" s="12" t="s">
        <v>531</v>
      </c>
      <c r="C231" s="12" t="s">
        <v>332</v>
      </c>
      <c r="D231" s="13" t="s">
        <v>23</v>
      </c>
      <c r="E231" s="14" t="s">
        <v>528</v>
      </c>
      <c r="F231" s="14">
        <v>3</v>
      </c>
      <c r="G231" s="14">
        <v>65</v>
      </c>
      <c r="H231" s="14">
        <v>25</v>
      </c>
      <c r="I231" s="14">
        <f t="shared" si="11"/>
        <v>1625</v>
      </c>
      <c r="J231" s="14" t="s">
        <v>17</v>
      </c>
      <c r="K231" s="20">
        <f t="shared" si="12"/>
        <v>6500</v>
      </c>
      <c r="L231" s="21"/>
    </row>
    <row r="232" spans="1:12">
      <c r="A232" s="14">
        <f>MAX($A$2:A231)+1</f>
        <v>76</v>
      </c>
      <c r="B232" s="12" t="s">
        <v>532</v>
      </c>
      <c r="C232" s="12" t="s">
        <v>533</v>
      </c>
      <c r="D232" s="13" t="s">
        <v>15</v>
      </c>
      <c r="E232" s="14" t="s">
        <v>534</v>
      </c>
      <c r="F232" s="14">
        <v>2</v>
      </c>
      <c r="G232" s="14">
        <v>65</v>
      </c>
      <c r="H232" s="14">
        <v>25</v>
      </c>
      <c r="I232" s="14">
        <f t="shared" si="11"/>
        <v>1625</v>
      </c>
      <c r="J232" s="14" t="s">
        <v>17</v>
      </c>
      <c r="K232" s="20">
        <f t="shared" si="12"/>
        <v>6500</v>
      </c>
      <c r="L232" s="8"/>
    </row>
    <row r="233" spans="1:12">
      <c r="A233" s="14"/>
      <c r="B233" s="12" t="s">
        <v>535</v>
      </c>
      <c r="C233" s="12" t="s">
        <v>536</v>
      </c>
      <c r="D233" s="13" t="s">
        <v>23</v>
      </c>
      <c r="E233" s="14" t="s">
        <v>534</v>
      </c>
      <c r="F233" s="14">
        <v>2</v>
      </c>
      <c r="G233" s="14">
        <v>65</v>
      </c>
      <c r="H233" s="14">
        <v>25</v>
      </c>
      <c r="I233" s="14">
        <f t="shared" si="11"/>
        <v>1625</v>
      </c>
      <c r="J233" s="14" t="s">
        <v>17</v>
      </c>
      <c r="K233" s="20">
        <f t="shared" si="12"/>
        <v>6500</v>
      </c>
      <c r="L233" s="21"/>
    </row>
    <row r="234" spans="1:12">
      <c r="A234" s="14">
        <f>MAX($A$2:A233)+1</f>
        <v>77</v>
      </c>
      <c r="B234" s="12" t="s">
        <v>537</v>
      </c>
      <c r="C234" s="12" t="s">
        <v>538</v>
      </c>
      <c r="D234" s="13" t="s">
        <v>15</v>
      </c>
      <c r="E234" s="14" t="s">
        <v>539</v>
      </c>
      <c r="F234" s="14">
        <v>4</v>
      </c>
      <c r="G234" s="14">
        <v>65</v>
      </c>
      <c r="H234" s="14">
        <v>25</v>
      </c>
      <c r="I234" s="14">
        <f t="shared" si="11"/>
        <v>1625</v>
      </c>
      <c r="J234" s="14" t="s">
        <v>17</v>
      </c>
      <c r="K234" s="20">
        <f t="shared" si="12"/>
        <v>6500</v>
      </c>
      <c r="L234" s="8"/>
    </row>
    <row r="235" spans="1:12">
      <c r="A235" s="14"/>
      <c r="B235" s="12" t="s">
        <v>540</v>
      </c>
      <c r="C235" s="12" t="s">
        <v>541</v>
      </c>
      <c r="D235" s="13" t="s">
        <v>20</v>
      </c>
      <c r="E235" s="14" t="s">
        <v>539</v>
      </c>
      <c r="F235" s="14">
        <v>4</v>
      </c>
      <c r="G235" s="14">
        <v>65</v>
      </c>
      <c r="H235" s="14">
        <v>25</v>
      </c>
      <c r="I235" s="14">
        <f t="shared" si="11"/>
        <v>1625</v>
      </c>
      <c r="J235" s="14" t="s">
        <v>17</v>
      </c>
      <c r="K235" s="20">
        <f t="shared" si="12"/>
        <v>6500</v>
      </c>
      <c r="L235" s="21"/>
    </row>
    <row r="236" spans="1:12">
      <c r="A236" s="14"/>
      <c r="B236" s="12" t="s">
        <v>542</v>
      </c>
      <c r="C236" s="12" t="s">
        <v>543</v>
      </c>
      <c r="D236" s="13" t="s">
        <v>23</v>
      </c>
      <c r="E236" s="14" t="s">
        <v>539</v>
      </c>
      <c r="F236" s="14">
        <v>4</v>
      </c>
      <c r="G236" s="14">
        <v>65</v>
      </c>
      <c r="H236" s="14">
        <v>25</v>
      </c>
      <c r="I236" s="14">
        <f t="shared" si="11"/>
        <v>1625</v>
      </c>
      <c r="J236" s="14" t="s">
        <v>17</v>
      </c>
      <c r="K236" s="20">
        <f t="shared" si="12"/>
        <v>6500</v>
      </c>
      <c r="L236" s="21"/>
    </row>
    <row r="237" spans="1:12">
      <c r="A237" s="14"/>
      <c r="B237" s="12" t="s">
        <v>544</v>
      </c>
      <c r="C237" s="12" t="s">
        <v>482</v>
      </c>
      <c r="D237" s="13" t="s">
        <v>23</v>
      </c>
      <c r="E237" s="14" t="s">
        <v>539</v>
      </c>
      <c r="F237" s="14">
        <v>4</v>
      </c>
      <c r="G237" s="14">
        <v>65</v>
      </c>
      <c r="H237" s="14">
        <v>25</v>
      </c>
      <c r="I237" s="14">
        <f t="shared" si="11"/>
        <v>1625</v>
      </c>
      <c r="J237" s="14" t="s">
        <v>17</v>
      </c>
      <c r="K237" s="20">
        <f t="shared" si="12"/>
        <v>6500</v>
      </c>
      <c r="L237" s="21"/>
    </row>
    <row r="238" spans="1:12">
      <c r="A238" s="14">
        <f>MAX($A$2:A237)+1</f>
        <v>78</v>
      </c>
      <c r="B238" s="12" t="s">
        <v>545</v>
      </c>
      <c r="C238" s="12" t="s">
        <v>546</v>
      </c>
      <c r="D238" s="13" t="s">
        <v>15</v>
      </c>
      <c r="E238" s="14" t="s">
        <v>547</v>
      </c>
      <c r="F238" s="14">
        <v>4</v>
      </c>
      <c r="G238" s="14">
        <v>65</v>
      </c>
      <c r="H238" s="14">
        <v>25</v>
      </c>
      <c r="I238" s="14">
        <f t="shared" si="11"/>
        <v>1625</v>
      </c>
      <c r="J238" s="14" t="s">
        <v>548</v>
      </c>
      <c r="K238" s="20">
        <f>I238*2</f>
        <v>3250</v>
      </c>
      <c r="L238" s="33" t="s">
        <v>549</v>
      </c>
    </row>
    <row r="239" spans="1:12">
      <c r="A239" s="14"/>
      <c r="B239" s="12" t="s">
        <v>550</v>
      </c>
      <c r="C239" s="12" t="s">
        <v>551</v>
      </c>
      <c r="D239" s="13" t="s">
        <v>20</v>
      </c>
      <c r="E239" s="14" t="s">
        <v>547</v>
      </c>
      <c r="F239" s="14">
        <v>4</v>
      </c>
      <c r="G239" s="14">
        <v>65</v>
      </c>
      <c r="H239" s="14">
        <v>25</v>
      </c>
      <c r="I239" s="14">
        <f t="shared" si="11"/>
        <v>1625</v>
      </c>
      <c r="J239" s="14" t="s">
        <v>17</v>
      </c>
      <c r="K239" s="20">
        <f>I239*2</f>
        <v>3250</v>
      </c>
      <c r="L239" s="34"/>
    </row>
    <row r="240" spans="1:12">
      <c r="A240" s="14"/>
      <c r="B240" s="12" t="s">
        <v>552</v>
      </c>
      <c r="C240" s="12" t="s">
        <v>553</v>
      </c>
      <c r="D240" s="13" t="s">
        <v>23</v>
      </c>
      <c r="E240" s="14" t="s">
        <v>547</v>
      </c>
      <c r="F240" s="14">
        <v>4</v>
      </c>
      <c r="G240" s="14">
        <v>65</v>
      </c>
      <c r="H240" s="14">
        <v>25</v>
      </c>
      <c r="I240" s="14">
        <f t="shared" si="11"/>
        <v>1625</v>
      </c>
      <c r="J240" s="14" t="s">
        <v>17</v>
      </c>
      <c r="K240" s="20">
        <f>I240*2</f>
        <v>3250</v>
      </c>
      <c r="L240" s="34"/>
    </row>
    <row r="241" spans="1:12">
      <c r="A241" s="14"/>
      <c r="B241" s="12" t="s">
        <v>554</v>
      </c>
      <c r="C241" s="12" t="s">
        <v>289</v>
      </c>
      <c r="D241" s="13" t="s">
        <v>23</v>
      </c>
      <c r="E241" s="14" t="s">
        <v>547</v>
      </c>
      <c r="F241" s="14">
        <v>4</v>
      </c>
      <c r="G241" s="14">
        <v>65</v>
      </c>
      <c r="H241" s="14">
        <v>25</v>
      </c>
      <c r="I241" s="14">
        <f t="shared" si="11"/>
        <v>1625</v>
      </c>
      <c r="J241" s="14" t="s">
        <v>17</v>
      </c>
      <c r="K241" s="20">
        <f>I241*2</f>
        <v>3250</v>
      </c>
      <c r="L241" s="35"/>
    </row>
    <row r="242" spans="1:12">
      <c r="A242" s="14">
        <f>MAX($A$2:A241)+1</f>
        <v>79</v>
      </c>
      <c r="B242" s="12" t="s">
        <v>555</v>
      </c>
      <c r="C242" s="12" t="s">
        <v>556</v>
      </c>
      <c r="D242" s="13" t="s">
        <v>15</v>
      </c>
      <c r="E242" s="14" t="s">
        <v>557</v>
      </c>
      <c r="F242" s="14">
        <v>3</v>
      </c>
      <c r="G242" s="14">
        <v>65</v>
      </c>
      <c r="H242" s="14">
        <v>25</v>
      </c>
      <c r="I242" s="14">
        <f t="shared" si="11"/>
        <v>1625</v>
      </c>
      <c r="J242" s="14" t="s">
        <v>17</v>
      </c>
      <c r="K242" s="20">
        <f t="shared" ref="K242:K273" si="13">I242*4</f>
        <v>6500</v>
      </c>
      <c r="L242" s="8"/>
    </row>
    <row r="243" spans="1:12">
      <c r="A243" s="14"/>
      <c r="B243" s="12" t="s">
        <v>52</v>
      </c>
      <c r="C243" s="12" t="s">
        <v>558</v>
      </c>
      <c r="D243" s="13" t="s">
        <v>20</v>
      </c>
      <c r="E243" s="14" t="s">
        <v>557</v>
      </c>
      <c r="F243" s="14">
        <v>3</v>
      </c>
      <c r="G243" s="14">
        <v>65</v>
      </c>
      <c r="H243" s="14">
        <v>25</v>
      </c>
      <c r="I243" s="14">
        <f t="shared" si="11"/>
        <v>1625</v>
      </c>
      <c r="J243" s="14" t="s">
        <v>17</v>
      </c>
      <c r="K243" s="20">
        <f t="shared" si="13"/>
        <v>6500</v>
      </c>
      <c r="L243" s="21"/>
    </row>
    <row r="244" spans="1:12">
      <c r="A244" s="14"/>
      <c r="B244" s="12" t="s">
        <v>559</v>
      </c>
      <c r="C244" s="12" t="s">
        <v>560</v>
      </c>
      <c r="D244" s="13" t="s">
        <v>23</v>
      </c>
      <c r="E244" s="14" t="s">
        <v>557</v>
      </c>
      <c r="F244" s="14">
        <v>3</v>
      </c>
      <c r="G244" s="14">
        <v>65</v>
      </c>
      <c r="H244" s="14">
        <v>25</v>
      </c>
      <c r="I244" s="14">
        <f t="shared" si="11"/>
        <v>1625</v>
      </c>
      <c r="J244" s="14" t="s">
        <v>17</v>
      </c>
      <c r="K244" s="20">
        <f t="shared" si="13"/>
        <v>6500</v>
      </c>
      <c r="L244" s="21"/>
    </row>
    <row r="245" spans="1:12">
      <c r="A245" s="14">
        <f>MAX($A$2:A244)+1</f>
        <v>80</v>
      </c>
      <c r="B245" s="12" t="s">
        <v>561</v>
      </c>
      <c r="C245" s="12" t="s">
        <v>562</v>
      </c>
      <c r="D245" s="13" t="s">
        <v>15</v>
      </c>
      <c r="E245" s="14" t="s">
        <v>563</v>
      </c>
      <c r="F245" s="14">
        <v>3</v>
      </c>
      <c r="G245" s="14">
        <v>65</v>
      </c>
      <c r="H245" s="14">
        <v>25</v>
      </c>
      <c r="I245" s="14">
        <f t="shared" si="11"/>
        <v>1625</v>
      </c>
      <c r="J245" s="14" t="s">
        <v>17</v>
      </c>
      <c r="K245" s="20">
        <f t="shared" si="13"/>
        <v>6500</v>
      </c>
      <c r="L245" s="8"/>
    </row>
    <row r="246" spans="1:12">
      <c r="A246" s="14"/>
      <c r="B246" s="12" t="s">
        <v>249</v>
      </c>
      <c r="C246" s="12" t="s">
        <v>564</v>
      </c>
      <c r="D246" s="13" t="s">
        <v>20</v>
      </c>
      <c r="E246" s="14" t="s">
        <v>563</v>
      </c>
      <c r="F246" s="14">
        <v>3</v>
      </c>
      <c r="G246" s="14">
        <v>65</v>
      </c>
      <c r="H246" s="14">
        <v>25</v>
      </c>
      <c r="I246" s="14">
        <f t="shared" si="11"/>
        <v>1625</v>
      </c>
      <c r="J246" s="14" t="s">
        <v>17</v>
      </c>
      <c r="K246" s="20">
        <f t="shared" si="13"/>
        <v>6500</v>
      </c>
      <c r="L246" s="21"/>
    </row>
    <row r="247" spans="1:12">
      <c r="A247" s="14"/>
      <c r="B247" s="12" t="s">
        <v>565</v>
      </c>
      <c r="C247" s="12" t="s">
        <v>566</v>
      </c>
      <c r="D247" s="13" t="s">
        <v>23</v>
      </c>
      <c r="E247" s="14" t="s">
        <v>563</v>
      </c>
      <c r="F247" s="14">
        <v>3</v>
      </c>
      <c r="G247" s="14">
        <v>65</v>
      </c>
      <c r="H247" s="14">
        <v>25</v>
      </c>
      <c r="I247" s="14">
        <f t="shared" si="11"/>
        <v>1625</v>
      </c>
      <c r="J247" s="14" t="s">
        <v>17</v>
      </c>
      <c r="K247" s="20">
        <f t="shared" si="13"/>
        <v>6500</v>
      </c>
      <c r="L247" s="21"/>
    </row>
    <row r="248" spans="1:12">
      <c r="A248" s="14">
        <f>MAX($A$2:A247)+1</f>
        <v>81</v>
      </c>
      <c r="B248" s="12" t="s">
        <v>567</v>
      </c>
      <c r="C248" s="12" t="s">
        <v>568</v>
      </c>
      <c r="D248" s="13" t="s">
        <v>15</v>
      </c>
      <c r="E248" s="14" t="s">
        <v>569</v>
      </c>
      <c r="F248" s="14">
        <v>4</v>
      </c>
      <c r="G248" s="14">
        <v>65</v>
      </c>
      <c r="H248" s="14">
        <v>25</v>
      </c>
      <c r="I248" s="14">
        <f t="shared" si="11"/>
        <v>1625</v>
      </c>
      <c r="J248" s="14" t="s">
        <v>17</v>
      </c>
      <c r="K248" s="20">
        <f t="shared" si="13"/>
        <v>6500</v>
      </c>
      <c r="L248" s="8"/>
    </row>
    <row r="249" spans="1:12">
      <c r="A249" s="14"/>
      <c r="B249" s="12" t="s">
        <v>570</v>
      </c>
      <c r="C249" s="12" t="s">
        <v>571</v>
      </c>
      <c r="D249" s="13" t="s">
        <v>20</v>
      </c>
      <c r="E249" s="14" t="s">
        <v>569</v>
      </c>
      <c r="F249" s="14">
        <v>4</v>
      </c>
      <c r="G249" s="14">
        <v>65</v>
      </c>
      <c r="H249" s="14">
        <v>25</v>
      </c>
      <c r="I249" s="14">
        <f t="shared" si="11"/>
        <v>1625</v>
      </c>
      <c r="J249" s="14" t="s">
        <v>17</v>
      </c>
      <c r="K249" s="20">
        <f t="shared" si="13"/>
        <v>6500</v>
      </c>
      <c r="L249" s="21"/>
    </row>
    <row r="250" spans="1:12">
      <c r="A250" s="14"/>
      <c r="B250" s="12" t="s">
        <v>227</v>
      </c>
      <c r="C250" s="12" t="s">
        <v>572</v>
      </c>
      <c r="D250" s="13" t="s">
        <v>23</v>
      </c>
      <c r="E250" s="14" t="s">
        <v>569</v>
      </c>
      <c r="F250" s="14">
        <v>4</v>
      </c>
      <c r="G250" s="14">
        <v>65</v>
      </c>
      <c r="H250" s="14">
        <v>25</v>
      </c>
      <c r="I250" s="14">
        <f t="shared" si="11"/>
        <v>1625</v>
      </c>
      <c r="J250" s="14" t="s">
        <v>17</v>
      </c>
      <c r="K250" s="20">
        <f t="shared" si="13"/>
        <v>6500</v>
      </c>
      <c r="L250" s="21"/>
    </row>
    <row r="251" spans="1:12">
      <c r="A251" s="14"/>
      <c r="B251" s="12" t="s">
        <v>573</v>
      </c>
      <c r="C251" s="12" t="s">
        <v>574</v>
      </c>
      <c r="D251" s="13" t="s">
        <v>23</v>
      </c>
      <c r="E251" s="14" t="s">
        <v>569</v>
      </c>
      <c r="F251" s="14">
        <v>4</v>
      </c>
      <c r="G251" s="14">
        <v>65</v>
      </c>
      <c r="H251" s="14">
        <v>25</v>
      </c>
      <c r="I251" s="14">
        <f t="shared" si="11"/>
        <v>1625</v>
      </c>
      <c r="J251" s="14" t="s">
        <v>17</v>
      </c>
      <c r="K251" s="20">
        <f t="shared" si="13"/>
        <v>6500</v>
      </c>
      <c r="L251" s="21"/>
    </row>
    <row r="252" spans="1:12">
      <c r="A252" s="14">
        <f>MAX($A$2:A251)+1</f>
        <v>82</v>
      </c>
      <c r="B252" s="12" t="s">
        <v>575</v>
      </c>
      <c r="C252" s="12" t="s">
        <v>576</v>
      </c>
      <c r="D252" s="13" t="s">
        <v>15</v>
      </c>
      <c r="E252" s="14" t="s">
        <v>577</v>
      </c>
      <c r="F252" s="14">
        <v>4</v>
      </c>
      <c r="G252" s="14">
        <v>65</v>
      </c>
      <c r="H252" s="14">
        <v>25</v>
      </c>
      <c r="I252" s="14">
        <f t="shared" si="11"/>
        <v>1625</v>
      </c>
      <c r="J252" s="14" t="s">
        <v>17</v>
      </c>
      <c r="K252" s="20">
        <f t="shared" si="13"/>
        <v>6500</v>
      </c>
      <c r="L252" s="8"/>
    </row>
    <row r="253" spans="1:12">
      <c r="A253" s="14"/>
      <c r="B253" s="12" t="s">
        <v>52</v>
      </c>
      <c r="C253" s="12" t="s">
        <v>578</v>
      </c>
      <c r="D253" s="13" t="s">
        <v>20</v>
      </c>
      <c r="E253" s="14" t="s">
        <v>577</v>
      </c>
      <c r="F253" s="14">
        <v>4</v>
      </c>
      <c r="G253" s="14">
        <v>65</v>
      </c>
      <c r="H253" s="14">
        <v>25</v>
      </c>
      <c r="I253" s="14">
        <f t="shared" si="11"/>
        <v>1625</v>
      </c>
      <c r="J253" s="14" t="s">
        <v>17</v>
      </c>
      <c r="K253" s="20">
        <f t="shared" si="13"/>
        <v>6500</v>
      </c>
      <c r="L253" s="21"/>
    </row>
    <row r="254" spans="1:12">
      <c r="A254" s="14"/>
      <c r="B254" s="12" t="s">
        <v>579</v>
      </c>
      <c r="C254" s="12" t="s">
        <v>580</v>
      </c>
      <c r="D254" s="13" t="s">
        <v>23</v>
      </c>
      <c r="E254" s="14" t="s">
        <v>577</v>
      </c>
      <c r="F254" s="14">
        <v>4</v>
      </c>
      <c r="G254" s="14">
        <v>65</v>
      </c>
      <c r="H254" s="14">
        <v>25</v>
      </c>
      <c r="I254" s="14">
        <f t="shared" si="11"/>
        <v>1625</v>
      </c>
      <c r="J254" s="14" t="s">
        <v>17</v>
      </c>
      <c r="K254" s="20">
        <f t="shared" si="13"/>
        <v>6500</v>
      </c>
      <c r="L254" s="21"/>
    </row>
    <row r="255" spans="1:12">
      <c r="A255" s="14"/>
      <c r="B255" s="12" t="s">
        <v>581</v>
      </c>
      <c r="C255" s="12" t="s">
        <v>387</v>
      </c>
      <c r="D255" s="13" t="s">
        <v>23</v>
      </c>
      <c r="E255" s="14" t="s">
        <v>577</v>
      </c>
      <c r="F255" s="14">
        <v>4</v>
      </c>
      <c r="G255" s="14">
        <v>65</v>
      </c>
      <c r="H255" s="14">
        <v>25</v>
      </c>
      <c r="I255" s="14">
        <f t="shared" si="11"/>
        <v>1625</v>
      </c>
      <c r="J255" s="14" t="s">
        <v>17</v>
      </c>
      <c r="K255" s="20">
        <f t="shared" si="13"/>
        <v>6500</v>
      </c>
      <c r="L255" s="21"/>
    </row>
    <row r="256" spans="1:12">
      <c r="A256" s="14">
        <f>MAX($A$2:A255)+1</f>
        <v>83</v>
      </c>
      <c r="B256" s="12" t="s">
        <v>582</v>
      </c>
      <c r="C256" s="12" t="s">
        <v>583</v>
      </c>
      <c r="D256" s="13" t="s">
        <v>15</v>
      </c>
      <c r="E256" s="14" t="s">
        <v>584</v>
      </c>
      <c r="F256" s="14">
        <v>4</v>
      </c>
      <c r="G256" s="14">
        <v>65</v>
      </c>
      <c r="H256" s="14">
        <v>25</v>
      </c>
      <c r="I256" s="14">
        <f t="shared" si="11"/>
        <v>1625</v>
      </c>
      <c r="J256" s="14" t="s">
        <v>17</v>
      </c>
      <c r="K256" s="20">
        <f t="shared" si="13"/>
        <v>6500</v>
      </c>
      <c r="L256" s="8"/>
    </row>
    <row r="257" spans="1:12">
      <c r="A257" s="14"/>
      <c r="B257" s="12" t="s">
        <v>585</v>
      </c>
      <c r="C257" s="12" t="s">
        <v>583</v>
      </c>
      <c r="D257" s="13" t="s">
        <v>20</v>
      </c>
      <c r="E257" s="14" t="s">
        <v>584</v>
      </c>
      <c r="F257" s="14">
        <v>4</v>
      </c>
      <c r="G257" s="14">
        <v>65</v>
      </c>
      <c r="H257" s="14">
        <v>25</v>
      </c>
      <c r="I257" s="14">
        <f t="shared" si="11"/>
        <v>1625</v>
      </c>
      <c r="J257" s="14" t="s">
        <v>17</v>
      </c>
      <c r="K257" s="20">
        <f t="shared" si="13"/>
        <v>6500</v>
      </c>
      <c r="L257" s="21"/>
    </row>
    <row r="258" spans="1:12">
      <c r="A258" s="14"/>
      <c r="B258" s="12" t="s">
        <v>586</v>
      </c>
      <c r="C258" s="12" t="s">
        <v>587</v>
      </c>
      <c r="D258" s="13" t="s">
        <v>23</v>
      </c>
      <c r="E258" s="14" t="s">
        <v>584</v>
      </c>
      <c r="F258" s="14">
        <v>4</v>
      </c>
      <c r="G258" s="14">
        <v>65</v>
      </c>
      <c r="H258" s="14">
        <v>25</v>
      </c>
      <c r="I258" s="14">
        <f t="shared" si="11"/>
        <v>1625</v>
      </c>
      <c r="J258" s="14" t="s">
        <v>17</v>
      </c>
      <c r="K258" s="20">
        <f t="shared" si="13"/>
        <v>6500</v>
      </c>
      <c r="L258" s="21"/>
    </row>
    <row r="259" spans="1:12">
      <c r="A259" s="14"/>
      <c r="B259" s="12" t="s">
        <v>588</v>
      </c>
      <c r="C259" s="12" t="s">
        <v>259</v>
      </c>
      <c r="D259" s="13" t="s">
        <v>23</v>
      </c>
      <c r="E259" s="14" t="s">
        <v>584</v>
      </c>
      <c r="F259" s="14">
        <v>4</v>
      </c>
      <c r="G259" s="14">
        <v>65</v>
      </c>
      <c r="H259" s="14">
        <v>25</v>
      </c>
      <c r="I259" s="14">
        <f t="shared" si="11"/>
        <v>1625</v>
      </c>
      <c r="J259" s="14" t="s">
        <v>17</v>
      </c>
      <c r="K259" s="20">
        <f t="shared" si="13"/>
        <v>6500</v>
      </c>
      <c r="L259" s="21"/>
    </row>
    <row r="260" spans="1:12">
      <c r="A260" s="14">
        <f>MAX($A$2:A259)+1</f>
        <v>84</v>
      </c>
      <c r="B260" s="12" t="s">
        <v>589</v>
      </c>
      <c r="C260" s="12" t="s">
        <v>590</v>
      </c>
      <c r="D260" s="13" t="s">
        <v>15</v>
      </c>
      <c r="E260" s="14" t="s">
        <v>591</v>
      </c>
      <c r="F260" s="14">
        <v>4</v>
      </c>
      <c r="G260" s="14">
        <v>65</v>
      </c>
      <c r="H260" s="14">
        <v>25</v>
      </c>
      <c r="I260" s="14">
        <f t="shared" ref="I260:I323" si="14">G260*H260</f>
        <v>1625</v>
      </c>
      <c r="J260" s="14" t="s">
        <v>17</v>
      </c>
      <c r="K260" s="20">
        <f t="shared" si="13"/>
        <v>6500</v>
      </c>
      <c r="L260" s="8"/>
    </row>
    <row r="261" spans="1:12">
      <c r="A261" s="14"/>
      <c r="B261" s="12" t="s">
        <v>496</v>
      </c>
      <c r="C261" s="12" t="s">
        <v>592</v>
      </c>
      <c r="D261" s="13" t="s">
        <v>20</v>
      </c>
      <c r="E261" s="14" t="s">
        <v>591</v>
      </c>
      <c r="F261" s="14">
        <v>4</v>
      </c>
      <c r="G261" s="14">
        <v>65</v>
      </c>
      <c r="H261" s="14">
        <v>25</v>
      </c>
      <c r="I261" s="14">
        <f t="shared" si="14"/>
        <v>1625</v>
      </c>
      <c r="J261" s="14" t="s">
        <v>17</v>
      </c>
      <c r="K261" s="20">
        <f t="shared" si="13"/>
        <v>6500</v>
      </c>
      <c r="L261" s="21"/>
    </row>
    <row r="262" spans="1:12">
      <c r="A262" s="14"/>
      <c r="B262" s="12" t="s">
        <v>593</v>
      </c>
      <c r="C262" s="12" t="s">
        <v>594</v>
      </c>
      <c r="D262" s="13" t="s">
        <v>23</v>
      </c>
      <c r="E262" s="14" t="s">
        <v>591</v>
      </c>
      <c r="F262" s="14">
        <v>4</v>
      </c>
      <c r="G262" s="14">
        <v>65</v>
      </c>
      <c r="H262" s="14">
        <v>25</v>
      </c>
      <c r="I262" s="14">
        <f t="shared" si="14"/>
        <v>1625</v>
      </c>
      <c r="J262" s="14" t="s">
        <v>17</v>
      </c>
      <c r="K262" s="20">
        <f t="shared" si="13"/>
        <v>6500</v>
      </c>
      <c r="L262" s="21"/>
    </row>
    <row r="263" spans="1:12">
      <c r="A263" s="14"/>
      <c r="B263" s="12" t="s">
        <v>595</v>
      </c>
      <c r="C263" s="12" t="s">
        <v>289</v>
      </c>
      <c r="D263" s="13" t="s">
        <v>23</v>
      </c>
      <c r="E263" s="14" t="s">
        <v>591</v>
      </c>
      <c r="F263" s="14">
        <v>4</v>
      </c>
      <c r="G263" s="14">
        <v>65</v>
      </c>
      <c r="H263" s="14">
        <v>25</v>
      </c>
      <c r="I263" s="14">
        <f t="shared" si="14"/>
        <v>1625</v>
      </c>
      <c r="J263" s="14" t="s">
        <v>17</v>
      </c>
      <c r="K263" s="20">
        <f t="shared" si="13"/>
        <v>6500</v>
      </c>
      <c r="L263" s="21"/>
    </row>
    <row r="264" spans="1:12">
      <c r="A264" s="14">
        <f>MAX($A$2:A263)+1</f>
        <v>85</v>
      </c>
      <c r="B264" s="12" t="s">
        <v>596</v>
      </c>
      <c r="C264" s="12" t="s">
        <v>597</v>
      </c>
      <c r="D264" s="13" t="s">
        <v>15</v>
      </c>
      <c r="E264" s="14" t="s">
        <v>598</v>
      </c>
      <c r="F264" s="14">
        <v>3</v>
      </c>
      <c r="G264" s="14">
        <v>65</v>
      </c>
      <c r="H264" s="14">
        <v>25</v>
      </c>
      <c r="I264" s="14">
        <f t="shared" si="14"/>
        <v>1625</v>
      </c>
      <c r="J264" s="14" t="s">
        <v>17</v>
      </c>
      <c r="K264" s="20">
        <f t="shared" si="13"/>
        <v>6500</v>
      </c>
      <c r="L264" s="8"/>
    </row>
    <row r="265" spans="1:12">
      <c r="A265" s="14"/>
      <c r="B265" s="12" t="s">
        <v>599</v>
      </c>
      <c r="C265" s="12" t="s">
        <v>600</v>
      </c>
      <c r="D265" s="13" t="s">
        <v>20</v>
      </c>
      <c r="E265" s="14" t="s">
        <v>598</v>
      </c>
      <c r="F265" s="14">
        <v>3</v>
      </c>
      <c r="G265" s="14">
        <v>65</v>
      </c>
      <c r="H265" s="14">
        <v>25</v>
      </c>
      <c r="I265" s="14">
        <f t="shared" si="14"/>
        <v>1625</v>
      </c>
      <c r="J265" s="14" t="s">
        <v>17</v>
      </c>
      <c r="K265" s="20">
        <f t="shared" si="13"/>
        <v>6500</v>
      </c>
      <c r="L265" s="21"/>
    </row>
    <row r="266" spans="1:12">
      <c r="A266" s="14"/>
      <c r="B266" s="12" t="s">
        <v>601</v>
      </c>
      <c r="C266" s="12" t="s">
        <v>602</v>
      </c>
      <c r="D266" s="13" t="s">
        <v>23</v>
      </c>
      <c r="E266" s="14" t="s">
        <v>598</v>
      </c>
      <c r="F266" s="14">
        <v>3</v>
      </c>
      <c r="G266" s="14">
        <v>65</v>
      </c>
      <c r="H266" s="14">
        <v>25</v>
      </c>
      <c r="I266" s="14">
        <f t="shared" si="14"/>
        <v>1625</v>
      </c>
      <c r="J266" s="14" t="s">
        <v>17</v>
      </c>
      <c r="K266" s="20">
        <f t="shared" si="13"/>
        <v>6500</v>
      </c>
      <c r="L266" s="21"/>
    </row>
    <row r="267" spans="1:12">
      <c r="A267" s="14">
        <f>MAX($A$2:A266)+1</f>
        <v>86</v>
      </c>
      <c r="B267" s="12" t="s">
        <v>603</v>
      </c>
      <c r="C267" s="12" t="s">
        <v>604</v>
      </c>
      <c r="D267" s="13" t="s">
        <v>15</v>
      </c>
      <c r="E267" s="14" t="s">
        <v>605</v>
      </c>
      <c r="F267" s="14">
        <v>1</v>
      </c>
      <c r="G267" s="14">
        <v>35</v>
      </c>
      <c r="H267" s="14">
        <v>25</v>
      </c>
      <c r="I267" s="14">
        <f t="shared" si="14"/>
        <v>875</v>
      </c>
      <c r="J267" s="14" t="s">
        <v>17</v>
      </c>
      <c r="K267" s="20">
        <f t="shared" si="13"/>
        <v>3500</v>
      </c>
      <c r="L267" s="8"/>
    </row>
    <row r="268" spans="1:12">
      <c r="A268" s="14">
        <f>MAX($A$2:A267)+1</f>
        <v>87</v>
      </c>
      <c r="B268" s="12" t="s">
        <v>606</v>
      </c>
      <c r="C268" s="12" t="s">
        <v>607</v>
      </c>
      <c r="D268" s="13" t="s">
        <v>15</v>
      </c>
      <c r="E268" s="14" t="s">
        <v>608</v>
      </c>
      <c r="F268" s="14">
        <v>4</v>
      </c>
      <c r="G268" s="14">
        <v>65</v>
      </c>
      <c r="H268" s="14">
        <v>25</v>
      </c>
      <c r="I268" s="14">
        <f t="shared" si="14"/>
        <v>1625</v>
      </c>
      <c r="J268" s="14" t="s">
        <v>17</v>
      </c>
      <c r="K268" s="20">
        <f t="shared" si="13"/>
        <v>6500</v>
      </c>
      <c r="L268" s="8"/>
    </row>
    <row r="269" spans="1:12">
      <c r="A269" s="14"/>
      <c r="B269" s="12" t="s">
        <v>609</v>
      </c>
      <c r="C269" s="12" t="s">
        <v>610</v>
      </c>
      <c r="D269" s="13" t="s">
        <v>20</v>
      </c>
      <c r="E269" s="14" t="s">
        <v>608</v>
      </c>
      <c r="F269" s="14">
        <v>4</v>
      </c>
      <c r="G269" s="14">
        <v>65</v>
      </c>
      <c r="H269" s="14">
        <v>25</v>
      </c>
      <c r="I269" s="14">
        <f t="shared" si="14"/>
        <v>1625</v>
      </c>
      <c r="J269" s="14" t="s">
        <v>17</v>
      </c>
      <c r="K269" s="20">
        <f t="shared" si="13"/>
        <v>6500</v>
      </c>
      <c r="L269" s="21"/>
    </row>
    <row r="270" spans="1:12">
      <c r="A270" s="14"/>
      <c r="B270" s="12" t="s">
        <v>611</v>
      </c>
      <c r="C270" s="12" t="s">
        <v>612</v>
      </c>
      <c r="D270" s="13" t="s">
        <v>23</v>
      </c>
      <c r="E270" s="14" t="s">
        <v>608</v>
      </c>
      <c r="F270" s="14">
        <v>4</v>
      </c>
      <c r="G270" s="14">
        <v>65</v>
      </c>
      <c r="H270" s="14">
        <v>25</v>
      </c>
      <c r="I270" s="14">
        <f t="shared" si="14"/>
        <v>1625</v>
      </c>
      <c r="J270" s="14" t="s">
        <v>17</v>
      </c>
      <c r="K270" s="20">
        <f t="shared" si="13"/>
        <v>6500</v>
      </c>
      <c r="L270" s="21"/>
    </row>
    <row r="271" spans="1:12">
      <c r="A271" s="14"/>
      <c r="B271" s="12" t="s">
        <v>613</v>
      </c>
      <c r="C271" s="12" t="s">
        <v>614</v>
      </c>
      <c r="D271" s="13" t="s">
        <v>23</v>
      </c>
      <c r="E271" s="14" t="s">
        <v>608</v>
      </c>
      <c r="F271" s="14">
        <v>4</v>
      </c>
      <c r="G271" s="14">
        <v>65</v>
      </c>
      <c r="H271" s="14">
        <v>25</v>
      </c>
      <c r="I271" s="14">
        <f t="shared" si="14"/>
        <v>1625</v>
      </c>
      <c r="J271" s="14" t="s">
        <v>17</v>
      </c>
      <c r="K271" s="20">
        <f t="shared" si="13"/>
        <v>6500</v>
      </c>
      <c r="L271" s="21"/>
    </row>
    <row r="272" spans="1:12">
      <c r="A272" s="14">
        <f>MAX($A$2:A271)+1</f>
        <v>88</v>
      </c>
      <c r="B272" s="12" t="s">
        <v>615</v>
      </c>
      <c r="C272" s="12" t="s">
        <v>616</v>
      </c>
      <c r="D272" s="13" t="s">
        <v>15</v>
      </c>
      <c r="E272" s="14" t="s">
        <v>617</v>
      </c>
      <c r="F272" s="14">
        <v>3</v>
      </c>
      <c r="G272" s="14">
        <v>65</v>
      </c>
      <c r="H272" s="14">
        <v>25</v>
      </c>
      <c r="I272" s="14">
        <f t="shared" si="14"/>
        <v>1625</v>
      </c>
      <c r="J272" s="14" t="s">
        <v>17</v>
      </c>
      <c r="K272" s="20">
        <f t="shared" si="13"/>
        <v>6500</v>
      </c>
      <c r="L272" s="8"/>
    </row>
    <row r="273" spans="1:12">
      <c r="A273" s="14"/>
      <c r="B273" s="12" t="s">
        <v>618</v>
      </c>
      <c r="C273" s="12" t="s">
        <v>619</v>
      </c>
      <c r="D273" s="13" t="s">
        <v>20</v>
      </c>
      <c r="E273" s="14" t="s">
        <v>617</v>
      </c>
      <c r="F273" s="14">
        <v>3</v>
      </c>
      <c r="G273" s="14">
        <v>65</v>
      </c>
      <c r="H273" s="14">
        <v>25</v>
      </c>
      <c r="I273" s="14">
        <f t="shared" si="14"/>
        <v>1625</v>
      </c>
      <c r="J273" s="14" t="s">
        <v>17</v>
      </c>
      <c r="K273" s="20">
        <f t="shared" si="13"/>
        <v>6500</v>
      </c>
      <c r="L273" s="21"/>
    </row>
    <row r="274" spans="1:12">
      <c r="A274" s="14"/>
      <c r="B274" s="12" t="s">
        <v>620</v>
      </c>
      <c r="C274" s="12" t="s">
        <v>22</v>
      </c>
      <c r="D274" s="13" t="s">
        <v>23</v>
      </c>
      <c r="E274" s="14" t="s">
        <v>617</v>
      </c>
      <c r="F274" s="14">
        <v>3</v>
      </c>
      <c r="G274" s="14">
        <v>65</v>
      </c>
      <c r="H274" s="14">
        <v>25</v>
      </c>
      <c r="I274" s="14">
        <f t="shared" si="14"/>
        <v>1625</v>
      </c>
      <c r="J274" s="14" t="s">
        <v>17</v>
      </c>
      <c r="K274" s="20">
        <f t="shared" ref="K274:K305" si="15">I274*4</f>
        <v>6500</v>
      </c>
      <c r="L274" s="21"/>
    </row>
    <row r="275" spans="1:12">
      <c r="A275" s="14">
        <f>MAX($A$2:A274)+1</f>
        <v>89</v>
      </c>
      <c r="B275" s="12" t="s">
        <v>621</v>
      </c>
      <c r="C275" s="12" t="s">
        <v>622</v>
      </c>
      <c r="D275" s="13" t="s">
        <v>15</v>
      </c>
      <c r="E275" s="14" t="s">
        <v>623</v>
      </c>
      <c r="F275" s="14">
        <v>3</v>
      </c>
      <c r="G275" s="14">
        <v>65</v>
      </c>
      <c r="H275" s="14">
        <v>25</v>
      </c>
      <c r="I275" s="14">
        <f t="shared" si="14"/>
        <v>1625</v>
      </c>
      <c r="J275" s="14" t="s">
        <v>17</v>
      </c>
      <c r="K275" s="20">
        <f t="shared" si="15"/>
        <v>6500</v>
      </c>
      <c r="L275" s="8"/>
    </row>
    <row r="276" spans="1:12">
      <c r="A276" s="14"/>
      <c r="B276" s="12" t="s">
        <v>624</v>
      </c>
      <c r="C276" s="12" t="s">
        <v>625</v>
      </c>
      <c r="D276" s="13" t="s">
        <v>20</v>
      </c>
      <c r="E276" s="14" t="s">
        <v>623</v>
      </c>
      <c r="F276" s="14">
        <v>3</v>
      </c>
      <c r="G276" s="14">
        <v>65</v>
      </c>
      <c r="H276" s="14">
        <v>25</v>
      </c>
      <c r="I276" s="14">
        <f t="shared" si="14"/>
        <v>1625</v>
      </c>
      <c r="J276" s="14" t="s">
        <v>17</v>
      </c>
      <c r="K276" s="20">
        <f t="shared" si="15"/>
        <v>6500</v>
      </c>
      <c r="L276" s="21"/>
    </row>
    <row r="277" spans="1:12">
      <c r="A277" s="14"/>
      <c r="B277" s="12" t="s">
        <v>626</v>
      </c>
      <c r="C277" s="12" t="s">
        <v>627</v>
      </c>
      <c r="D277" s="13" t="s">
        <v>23</v>
      </c>
      <c r="E277" s="14" t="s">
        <v>623</v>
      </c>
      <c r="F277" s="14">
        <v>3</v>
      </c>
      <c r="G277" s="14">
        <v>65</v>
      </c>
      <c r="H277" s="14">
        <v>25</v>
      </c>
      <c r="I277" s="14">
        <f t="shared" si="14"/>
        <v>1625</v>
      </c>
      <c r="J277" s="14" t="s">
        <v>17</v>
      </c>
      <c r="K277" s="20">
        <f t="shared" si="15"/>
        <v>6500</v>
      </c>
      <c r="L277" s="21"/>
    </row>
    <row r="278" spans="1:12">
      <c r="A278" s="14">
        <f>MAX($A$2:A277)+1</f>
        <v>90</v>
      </c>
      <c r="B278" s="12" t="s">
        <v>628</v>
      </c>
      <c r="C278" s="12" t="s">
        <v>629</v>
      </c>
      <c r="D278" s="13" t="s">
        <v>15</v>
      </c>
      <c r="E278" s="14" t="s">
        <v>630</v>
      </c>
      <c r="F278" s="14">
        <v>4</v>
      </c>
      <c r="G278" s="14">
        <v>65</v>
      </c>
      <c r="H278" s="14">
        <v>25</v>
      </c>
      <c r="I278" s="14">
        <f t="shared" si="14"/>
        <v>1625</v>
      </c>
      <c r="J278" s="14" t="s">
        <v>17</v>
      </c>
      <c r="K278" s="20">
        <f t="shared" si="15"/>
        <v>6500</v>
      </c>
      <c r="L278" s="8"/>
    </row>
    <row r="279" spans="1:12">
      <c r="A279" s="14"/>
      <c r="B279" s="12" t="s">
        <v>631</v>
      </c>
      <c r="C279" s="12" t="s">
        <v>632</v>
      </c>
      <c r="D279" s="13" t="s">
        <v>20</v>
      </c>
      <c r="E279" s="14" t="s">
        <v>630</v>
      </c>
      <c r="F279" s="14">
        <v>4</v>
      </c>
      <c r="G279" s="14">
        <v>65</v>
      </c>
      <c r="H279" s="14">
        <v>25</v>
      </c>
      <c r="I279" s="14">
        <f t="shared" si="14"/>
        <v>1625</v>
      </c>
      <c r="J279" s="14" t="s">
        <v>17</v>
      </c>
      <c r="K279" s="20">
        <f t="shared" si="15"/>
        <v>6500</v>
      </c>
      <c r="L279" s="21"/>
    </row>
    <row r="280" spans="1:12">
      <c r="A280" s="14"/>
      <c r="B280" s="12" t="s">
        <v>633</v>
      </c>
      <c r="C280" s="12" t="s">
        <v>634</v>
      </c>
      <c r="D280" s="13" t="s">
        <v>23</v>
      </c>
      <c r="E280" s="14" t="s">
        <v>630</v>
      </c>
      <c r="F280" s="14">
        <v>4</v>
      </c>
      <c r="G280" s="14">
        <v>65</v>
      </c>
      <c r="H280" s="14">
        <v>25</v>
      </c>
      <c r="I280" s="14">
        <f t="shared" si="14"/>
        <v>1625</v>
      </c>
      <c r="J280" s="14" t="s">
        <v>17</v>
      </c>
      <c r="K280" s="20">
        <f t="shared" si="15"/>
        <v>6500</v>
      </c>
      <c r="L280" s="21"/>
    </row>
    <row r="281" spans="1:12">
      <c r="A281" s="14"/>
      <c r="B281" s="12" t="s">
        <v>633</v>
      </c>
      <c r="C281" s="12" t="s">
        <v>482</v>
      </c>
      <c r="D281" s="13" t="s">
        <v>23</v>
      </c>
      <c r="E281" s="14" t="s">
        <v>630</v>
      </c>
      <c r="F281" s="14">
        <v>4</v>
      </c>
      <c r="G281" s="14">
        <v>65</v>
      </c>
      <c r="H281" s="14">
        <v>25</v>
      </c>
      <c r="I281" s="14">
        <f t="shared" si="14"/>
        <v>1625</v>
      </c>
      <c r="J281" s="14" t="s">
        <v>17</v>
      </c>
      <c r="K281" s="20">
        <f t="shared" si="15"/>
        <v>6500</v>
      </c>
      <c r="L281" s="21"/>
    </row>
    <row r="282" spans="1:12">
      <c r="A282" s="14">
        <f>MAX($A$2:A281)+1</f>
        <v>91</v>
      </c>
      <c r="B282" s="12" t="s">
        <v>635</v>
      </c>
      <c r="C282" s="12" t="s">
        <v>287</v>
      </c>
      <c r="D282" s="13" t="s">
        <v>15</v>
      </c>
      <c r="E282" s="14" t="s">
        <v>636</v>
      </c>
      <c r="F282" s="14">
        <v>4</v>
      </c>
      <c r="G282" s="14">
        <v>65</v>
      </c>
      <c r="H282" s="14">
        <v>25</v>
      </c>
      <c r="I282" s="14">
        <f t="shared" si="14"/>
        <v>1625</v>
      </c>
      <c r="J282" s="14" t="s">
        <v>17</v>
      </c>
      <c r="K282" s="20">
        <f t="shared" si="15"/>
        <v>6500</v>
      </c>
      <c r="L282" s="8"/>
    </row>
    <row r="283" spans="1:12">
      <c r="A283" s="14"/>
      <c r="B283" s="12" t="s">
        <v>637</v>
      </c>
      <c r="C283" s="12" t="s">
        <v>638</v>
      </c>
      <c r="D283" s="13" t="s">
        <v>20</v>
      </c>
      <c r="E283" s="14" t="s">
        <v>636</v>
      </c>
      <c r="F283" s="14">
        <v>4</v>
      </c>
      <c r="G283" s="14">
        <v>65</v>
      </c>
      <c r="H283" s="14">
        <v>25</v>
      </c>
      <c r="I283" s="14">
        <f t="shared" si="14"/>
        <v>1625</v>
      </c>
      <c r="J283" s="14" t="s">
        <v>17</v>
      </c>
      <c r="K283" s="20">
        <f t="shared" si="15"/>
        <v>6500</v>
      </c>
      <c r="L283" s="21"/>
    </row>
    <row r="284" spans="1:12">
      <c r="A284" s="14"/>
      <c r="B284" s="12" t="s">
        <v>639</v>
      </c>
      <c r="C284" s="12" t="s">
        <v>180</v>
      </c>
      <c r="D284" s="13" t="s">
        <v>23</v>
      </c>
      <c r="E284" s="14" t="s">
        <v>636</v>
      </c>
      <c r="F284" s="14">
        <v>4</v>
      </c>
      <c r="G284" s="14">
        <v>65</v>
      </c>
      <c r="H284" s="14">
        <v>25</v>
      </c>
      <c r="I284" s="14">
        <f t="shared" si="14"/>
        <v>1625</v>
      </c>
      <c r="J284" s="14" t="s">
        <v>17</v>
      </c>
      <c r="K284" s="20">
        <f t="shared" si="15"/>
        <v>6500</v>
      </c>
      <c r="L284" s="21"/>
    </row>
    <row r="285" spans="1:12">
      <c r="A285" s="14"/>
      <c r="B285" s="12" t="s">
        <v>640</v>
      </c>
      <c r="C285" s="12" t="s">
        <v>641</v>
      </c>
      <c r="D285" s="13" t="s">
        <v>23</v>
      </c>
      <c r="E285" s="14" t="s">
        <v>636</v>
      </c>
      <c r="F285" s="14">
        <v>4</v>
      </c>
      <c r="G285" s="14">
        <v>65</v>
      </c>
      <c r="H285" s="14">
        <v>25</v>
      </c>
      <c r="I285" s="14">
        <f t="shared" si="14"/>
        <v>1625</v>
      </c>
      <c r="J285" s="14" t="s">
        <v>17</v>
      </c>
      <c r="K285" s="20">
        <f t="shared" si="15"/>
        <v>6500</v>
      </c>
      <c r="L285" s="21"/>
    </row>
    <row r="286" spans="1:12">
      <c r="A286" s="14">
        <f>MAX($A$2:A285)+1</f>
        <v>92</v>
      </c>
      <c r="B286" s="12" t="s">
        <v>476</v>
      </c>
      <c r="C286" s="12" t="s">
        <v>642</v>
      </c>
      <c r="D286" s="13" t="s">
        <v>15</v>
      </c>
      <c r="E286" s="14" t="s">
        <v>643</v>
      </c>
      <c r="F286" s="14">
        <v>4</v>
      </c>
      <c r="G286" s="14">
        <v>65</v>
      </c>
      <c r="H286" s="14">
        <v>25</v>
      </c>
      <c r="I286" s="14">
        <f t="shared" si="14"/>
        <v>1625</v>
      </c>
      <c r="J286" s="14" t="s">
        <v>17</v>
      </c>
      <c r="K286" s="20">
        <f t="shared" si="15"/>
        <v>6500</v>
      </c>
      <c r="L286" s="8"/>
    </row>
    <row r="287" spans="1:12">
      <c r="A287" s="14"/>
      <c r="B287" s="12" t="s">
        <v>644</v>
      </c>
      <c r="C287" s="12" t="s">
        <v>645</v>
      </c>
      <c r="D287" s="13" t="s">
        <v>20</v>
      </c>
      <c r="E287" s="14" t="s">
        <v>643</v>
      </c>
      <c r="F287" s="14">
        <v>4</v>
      </c>
      <c r="G287" s="14">
        <v>65</v>
      </c>
      <c r="H287" s="14">
        <v>25</v>
      </c>
      <c r="I287" s="14">
        <f t="shared" si="14"/>
        <v>1625</v>
      </c>
      <c r="J287" s="14" t="s">
        <v>17</v>
      </c>
      <c r="K287" s="20">
        <f t="shared" si="15"/>
        <v>6500</v>
      </c>
      <c r="L287" s="21"/>
    </row>
    <row r="288" spans="1:12">
      <c r="A288" s="14"/>
      <c r="B288" s="12" t="s">
        <v>646</v>
      </c>
      <c r="C288" s="12" t="s">
        <v>647</v>
      </c>
      <c r="D288" s="13" t="s">
        <v>220</v>
      </c>
      <c r="E288" s="14" t="s">
        <v>643</v>
      </c>
      <c r="F288" s="14">
        <v>4</v>
      </c>
      <c r="G288" s="14">
        <v>65</v>
      </c>
      <c r="H288" s="14">
        <v>25</v>
      </c>
      <c r="I288" s="14">
        <f t="shared" si="14"/>
        <v>1625</v>
      </c>
      <c r="J288" s="14" t="s">
        <v>17</v>
      </c>
      <c r="K288" s="20">
        <f t="shared" si="15"/>
        <v>6500</v>
      </c>
      <c r="L288" s="21"/>
    </row>
    <row r="289" spans="1:12">
      <c r="A289" s="14"/>
      <c r="B289" s="12" t="s">
        <v>648</v>
      </c>
      <c r="C289" s="12" t="s">
        <v>649</v>
      </c>
      <c r="D289" s="13" t="s">
        <v>23</v>
      </c>
      <c r="E289" s="14" t="s">
        <v>643</v>
      </c>
      <c r="F289" s="14">
        <v>4</v>
      </c>
      <c r="G289" s="14">
        <v>65</v>
      </c>
      <c r="H289" s="14">
        <v>25</v>
      </c>
      <c r="I289" s="14">
        <f t="shared" si="14"/>
        <v>1625</v>
      </c>
      <c r="J289" s="14" t="s">
        <v>17</v>
      </c>
      <c r="K289" s="20">
        <f t="shared" si="15"/>
        <v>6500</v>
      </c>
      <c r="L289" s="21"/>
    </row>
    <row r="290" spans="1:12">
      <c r="A290" s="14">
        <f>MAX($A$2:A289)+1</f>
        <v>93</v>
      </c>
      <c r="B290" s="12" t="s">
        <v>650</v>
      </c>
      <c r="C290" s="12" t="s">
        <v>651</v>
      </c>
      <c r="D290" s="13" t="s">
        <v>15</v>
      </c>
      <c r="E290" s="14" t="s">
        <v>652</v>
      </c>
      <c r="F290" s="14">
        <v>4</v>
      </c>
      <c r="G290" s="14">
        <v>65</v>
      </c>
      <c r="H290" s="14">
        <v>25</v>
      </c>
      <c r="I290" s="14">
        <f t="shared" si="14"/>
        <v>1625</v>
      </c>
      <c r="J290" s="14" t="s">
        <v>17</v>
      </c>
      <c r="K290" s="20">
        <f t="shared" si="15"/>
        <v>6500</v>
      </c>
      <c r="L290" s="8"/>
    </row>
    <row r="291" spans="1:12">
      <c r="A291" s="14"/>
      <c r="B291" s="12" t="s">
        <v>653</v>
      </c>
      <c r="C291" s="12" t="s">
        <v>654</v>
      </c>
      <c r="D291" s="13" t="s">
        <v>20</v>
      </c>
      <c r="E291" s="14" t="s">
        <v>652</v>
      </c>
      <c r="F291" s="14">
        <v>4</v>
      </c>
      <c r="G291" s="14">
        <v>65</v>
      </c>
      <c r="H291" s="14">
        <v>25</v>
      </c>
      <c r="I291" s="14">
        <f t="shared" si="14"/>
        <v>1625</v>
      </c>
      <c r="J291" s="14" t="s">
        <v>17</v>
      </c>
      <c r="K291" s="20">
        <f t="shared" si="15"/>
        <v>6500</v>
      </c>
      <c r="L291" s="21"/>
    </row>
    <row r="292" spans="1:12">
      <c r="A292" s="14"/>
      <c r="B292" s="12" t="s">
        <v>655</v>
      </c>
      <c r="C292" s="12" t="s">
        <v>656</v>
      </c>
      <c r="D292" s="13" t="s">
        <v>23</v>
      </c>
      <c r="E292" s="14" t="s">
        <v>652</v>
      </c>
      <c r="F292" s="14">
        <v>4</v>
      </c>
      <c r="G292" s="14">
        <v>65</v>
      </c>
      <c r="H292" s="14">
        <v>25</v>
      </c>
      <c r="I292" s="14">
        <f t="shared" si="14"/>
        <v>1625</v>
      </c>
      <c r="J292" s="14" t="s">
        <v>17</v>
      </c>
      <c r="K292" s="20">
        <f t="shared" si="15"/>
        <v>6500</v>
      </c>
      <c r="L292" s="21"/>
    </row>
    <row r="293" spans="1:12">
      <c r="A293" s="14"/>
      <c r="B293" s="12" t="s">
        <v>657</v>
      </c>
      <c r="C293" s="12" t="s">
        <v>658</v>
      </c>
      <c r="D293" s="13" t="s">
        <v>23</v>
      </c>
      <c r="E293" s="14" t="s">
        <v>652</v>
      </c>
      <c r="F293" s="14">
        <v>4</v>
      </c>
      <c r="G293" s="14">
        <v>65</v>
      </c>
      <c r="H293" s="14">
        <v>25</v>
      </c>
      <c r="I293" s="14">
        <f t="shared" si="14"/>
        <v>1625</v>
      </c>
      <c r="J293" s="14" t="s">
        <v>17</v>
      </c>
      <c r="K293" s="20">
        <f t="shared" si="15"/>
        <v>6500</v>
      </c>
      <c r="L293" s="21"/>
    </row>
    <row r="294" spans="1:12">
      <c r="A294" s="14">
        <f>MAX($A$2:A293)+1</f>
        <v>94</v>
      </c>
      <c r="B294" s="12" t="s">
        <v>659</v>
      </c>
      <c r="C294" s="12" t="s">
        <v>660</v>
      </c>
      <c r="D294" s="13" t="s">
        <v>15</v>
      </c>
      <c r="E294" s="14" t="s">
        <v>661</v>
      </c>
      <c r="F294" s="14">
        <v>3</v>
      </c>
      <c r="G294" s="14">
        <v>65</v>
      </c>
      <c r="H294" s="14">
        <v>25</v>
      </c>
      <c r="I294" s="14">
        <f t="shared" si="14"/>
        <v>1625</v>
      </c>
      <c r="J294" s="14" t="s">
        <v>17</v>
      </c>
      <c r="K294" s="20">
        <f t="shared" si="15"/>
        <v>6500</v>
      </c>
      <c r="L294" s="8"/>
    </row>
    <row r="295" spans="1:12">
      <c r="A295" s="14"/>
      <c r="B295" s="12" t="s">
        <v>662</v>
      </c>
      <c r="C295" s="12" t="s">
        <v>663</v>
      </c>
      <c r="D295" s="13" t="s">
        <v>20</v>
      </c>
      <c r="E295" s="14" t="s">
        <v>661</v>
      </c>
      <c r="F295" s="14">
        <v>3</v>
      </c>
      <c r="G295" s="14">
        <v>65</v>
      </c>
      <c r="H295" s="14">
        <v>25</v>
      </c>
      <c r="I295" s="14">
        <f t="shared" si="14"/>
        <v>1625</v>
      </c>
      <c r="J295" s="14" t="s">
        <v>17</v>
      </c>
      <c r="K295" s="20">
        <f t="shared" si="15"/>
        <v>6500</v>
      </c>
      <c r="L295" s="21"/>
    </row>
    <row r="296" spans="1:12">
      <c r="A296" s="14"/>
      <c r="B296" s="12" t="s">
        <v>664</v>
      </c>
      <c r="C296" s="12" t="s">
        <v>665</v>
      </c>
      <c r="D296" s="13" t="s">
        <v>23</v>
      </c>
      <c r="E296" s="14" t="s">
        <v>661</v>
      </c>
      <c r="F296" s="14">
        <v>3</v>
      </c>
      <c r="G296" s="14">
        <v>65</v>
      </c>
      <c r="H296" s="14">
        <v>25</v>
      </c>
      <c r="I296" s="14">
        <f t="shared" si="14"/>
        <v>1625</v>
      </c>
      <c r="J296" s="14" t="s">
        <v>17</v>
      </c>
      <c r="K296" s="20">
        <f t="shared" si="15"/>
        <v>6500</v>
      </c>
      <c r="L296" s="21"/>
    </row>
    <row r="297" spans="1:12">
      <c r="A297" s="14">
        <f>MAX($A$2:A296)+1</f>
        <v>95</v>
      </c>
      <c r="B297" s="12" t="s">
        <v>666</v>
      </c>
      <c r="C297" s="12" t="s">
        <v>667</v>
      </c>
      <c r="D297" s="13" t="s">
        <v>15</v>
      </c>
      <c r="E297" s="14" t="s">
        <v>668</v>
      </c>
      <c r="F297" s="14">
        <v>3</v>
      </c>
      <c r="G297" s="14">
        <v>65</v>
      </c>
      <c r="H297" s="14">
        <v>25</v>
      </c>
      <c r="I297" s="14">
        <f t="shared" si="14"/>
        <v>1625</v>
      </c>
      <c r="J297" s="14" t="s">
        <v>17</v>
      </c>
      <c r="K297" s="20">
        <f t="shared" si="15"/>
        <v>6500</v>
      </c>
      <c r="L297" s="8"/>
    </row>
    <row r="298" spans="1:12">
      <c r="A298" s="14"/>
      <c r="B298" s="12" t="s">
        <v>669</v>
      </c>
      <c r="C298" s="12" t="s">
        <v>670</v>
      </c>
      <c r="D298" s="13" t="s">
        <v>20</v>
      </c>
      <c r="E298" s="14" t="s">
        <v>668</v>
      </c>
      <c r="F298" s="14">
        <v>3</v>
      </c>
      <c r="G298" s="14">
        <v>65</v>
      </c>
      <c r="H298" s="14">
        <v>25</v>
      </c>
      <c r="I298" s="14">
        <f t="shared" si="14"/>
        <v>1625</v>
      </c>
      <c r="J298" s="14" t="s">
        <v>17</v>
      </c>
      <c r="K298" s="20">
        <f t="shared" si="15"/>
        <v>6500</v>
      </c>
      <c r="L298" s="21"/>
    </row>
    <row r="299" spans="1:12">
      <c r="A299" s="14"/>
      <c r="B299" s="12" t="s">
        <v>671</v>
      </c>
      <c r="C299" s="12" t="s">
        <v>672</v>
      </c>
      <c r="D299" s="13" t="s">
        <v>23</v>
      </c>
      <c r="E299" s="14" t="s">
        <v>668</v>
      </c>
      <c r="F299" s="14">
        <v>3</v>
      </c>
      <c r="G299" s="14">
        <v>65</v>
      </c>
      <c r="H299" s="14">
        <v>25</v>
      </c>
      <c r="I299" s="14">
        <f t="shared" si="14"/>
        <v>1625</v>
      </c>
      <c r="J299" s="14" t="s">
        <v>17</v>
      </c>
      <c r="K299" s="20">
        <f t="shared" si="15"/>
        <v>6500</v>
      </c>
      <c r="L299" s="21"/>
    </row>
    <row r="300" spans="1:12">
      <c r="A300" s="14">
        <f>MAX($A$2:A299)+1</f>
        <v>96</v>
      </c>
      <c r="B300" s="12" t="s">
        <v>673</v>
      </c>
      <c r="C300" s="12" t="s">
        <v>674</v>
      </c>
      <c r="D300" s="13" t="s">
        <v>15</v>
      </c>
      <c r="E300" s="14" t="s">
        <v>675</v>
      </c>
      <c r="F300" s="14">
        <v>4</v>
      </c>
      <c r="G300" s="14">
        <v>65</v>
      </c>
      <c r="H300" s="14">
        <v>25</v>
      </c>
      <c r="I300" s="14">
        <f t="shared" si="14"/>
        <v>1625</v>
      </c>
      <c r="J300" s="14" t="s">
        <v>17</v>
      </c>
      <c r="K300" s="20">
        <f t="shared" si="15"/>
        <v>6500</v>
      </c>
      <c r="L300" s="8"/>
    </row>
    <row r="301" spans="1:12">
      <c r="A301" s="14"/>
      <c r="B301" s="12" t="s">
        <v>676</v>
      </c>
      <c r="C301" s="12" t="s">
        <v>677</v>
      </c>
      <c r="D301" s="13" t="s">
        <v>20</v>
      </c>
      <c r="E301" s="14" t="s">
        <v>675</v>
      </c>
      <c r="F301" s="14">
        <v>4</v>
      </c>
      <c r="G301" s="14">
        <v>65</v>
      </c>
      <c r="H301" s="14">
        <v>25</v>
      </c>
      <c r="I301" s="14">
        <f t="shared" si="14"/>
        <v>1625</v>
      </c>
      <c r="J301" s="14" t="s">
        <v>17</v>
      </c>
      <c r="K301" s="20">
        <f t="shared" si="15"/>
        <v>6500</v>
      </c>
      <c r="L301" s="21"/>
    </row>
    <row r="302" spans="1:12">
      <c r="A302" s="14"/>
      <c r="B302" s="12" t="s">
        <v>678</v>
      </c>
      <c r="C302" s="12" t="s">
        <v>679</v>
      </c>
      <c r="D302" s="13" t="s">
        <v>23</v>
      </c>
      <c r="E302" s="14" t="s">
        <v>675</v>
      </c>
      <c r="F302" s="14">
        <v>4</v>
      </c>
      <c r="G302" s="14">
        <v>65</v>
      </c>
      <c r="H302" s="14">
        <v>25</v>
      </c>
      <c r="I302" s="14">
        <f t="shared" si="14"/>
        <v>1625</v>
      </c>
      <c r="J302" s="14" t="s">
        <v>17</v>
      </c>
      <c r="K302" s="20">
        <f t="shared" si="15"/>
        <v>6500</v>
      </c>
      <c r="L302" s="21"/>
    </row>
    <row r="303" spans="1:12">
      <c r="A303" s="14"/>
      <c r="B303" s="12" t="s">
        <v>680</v>
      </c>
      <c r="C303" s="12" t="s">
        <v>681</v>
      </c>
      <c r="D303" s="13" t="s">
        <v>23</v>
      </c>
      <c r="E303" s="14" t="s">
        <v>675</v>
      </c>
      <c r="F303" s="14">
        <v>4</v>
      </c>
      <c r="G303" s="14">
        <v>65</v>
      </c>
      <c r="H303" s="14">
        <v>25</v>
      </c>
      <c r="I303" s="14">
        <f t="shared" si="14"/>
        <v>1625</v>
      </c>
      <c r="J303" s="14" t="s">
        <v>17</v>
      </c>
      <c r="K303" s="20">
        <f t="shared" si="15"/>
        <v>6500</v>
      </c>
      <c r="L303" s="21"/>
    </row>
    <row r="304" spans="1:12">
      <c r="A304" s="14">
        <f>MAX($A$2:A303)+1</f>
        <v>97</v>
      </c>
      <c r="B304" s="12" t="s">
        <v>682</v>
      </c>
      <c r="C304" s="12" t="s">
        <v>683</v>
      </c>
      <c r="D304" s="13" t="s">
        <v>15</v>
      </c>
      <c r="E304" s="14" t="s">
        <v>684</v>
      </c>
      <c r="F304" s="14">
        <v>3</v>
      </c>
      <c r="G304" s="14">
        <v>65</v>
      </c>
      <c r="H304" s="14">
        <v>25</v>
      </c>
      <c r="I304" s="14">
        <f t="shared" si="14"/>
        <v>1625</v>
      </c>
      <c r="J304" s="14" t="s">
        <v>17</v>
      </c>
      <c r="K304" s="20">
        <f t="shared" si="15"/>
        <v>6500</v>
      </c>
      <c r="L304" s="8"/>
    </row>
    <row r="305" spans="1:12">
      <c r="A305" s="14"/>
      <c r="B305" s="12" t="s">
        <v>685</v>
      </c>
      <c r="C305" s="12" t="s">
        <v>686</v>
      </c>
      <c r="D305" s="13" t="s">
        <v>20</v>
      </c>
      <c r="E305" s="14" t="s">
        <v>684</v>
      </c>
      <c r="F305" s="14">
        <v>3</v>
      </c>
      <c r="G305" s="14">
        <v>65</v>
      </c>
      <c r="H305" s="14">
        <v>25</v>
      </c>
      <c r="I305" s="14">
        <f t="shared" si="14"/>
        <v>1625</v>
      </c>
      <c r="J305" s="14" t="s">
        <v>17</v>
      </c>
      <c r="K305" s="20">
        <f t="shared" si="15"/>
        <v>6500</v>
      </c>
      <c r="L305" s="21"/>
    </row>
    <row r="306" spans="1:12">
      <c r="A306" s="14"/>
      <c r="B306" s="12" t="s">
        <v>687</v>
      </c>
      <c r="C306" s="12" t="s">
        <v>688</v>
      </c>
      <c r="D306" s="13" t="s">
        <v>23</v>
      </c>
      <c r="E306" s="14" t="s">
        <v>684</v>
      </c>
      <c r="F306" s="14">
        <v>3</v>
      </c>
      <c r="G306" s="14">
        <v>65</v>
      </c>
      <c r="H306" s="14">
        <v>25</v>
      </c>
      <c r="I306" s="14">
        <f t="shared" si="14"/>
        <v>1625</v>
      </c>
      <c r="J306" s="14" t="s">
        <v>17</v>
      </c>
      <c r="K306" s="20">
        <f t="shared" ref="K306:K327" si="16">I306*4</f>
        <v>6500</v>
      </c>
      <c r="L306" s="21"/>
    </row>
    <row r="307" spans="1:12">
      <c r="A307" s="14">
        <f>MAX($A$2:A306)+1</f>
        <v>98</v>
      </c>
      <c r="B307" s="12" t="s">
        <v>689</v>
      </c>
      <c r="C307" s="12" t="s">
        <v>690</v>
      </c>
      <c r="D307" s="13" t="s">
        <v>15</v>
      </c>
      <c r="E307" s="14" t="s">
        <v>691</v>
      </c>
      <c r="F307" s="14">
        <v>4</v>
      </c>
      <c r="G307" s="14">
        <v>65</v>
      </c>
      <c r="H307" s="14">
        <v>25</v>
      </c>
      <c r="I307" s="14">
        <f t="shared" si="14"/>
        <v>1625</v>
      </c>
      <c r="J307" s="14" t="s">
        <v>17</v>
      </c>
      <c r="K307" s="20">
        <f t="shared" si="16"/>
        <v>6500</v>
      </c>
      <c r="L307" s="8"/>
    </row>
    <row r="308" spans="1:12">
      <c r="A308" s="14"/>
      <c r="B308" s="12" t="s">
        <v>692</v>
      </c>
      <c r="C308" s="12" t="s">
        <v>693</v>
      </c>
      <c r="D308" s="13" t="s">
        <v>20</v>
      </c>
      <c r="E308" s="14" t="s">
        <v>691</v>
      </c>
      <c r="F308" s="14">
        <v>4</v>
      </c>
      <c r="G308" s="14">
        <v>65</v>
      </c>
      <c r="H308" s="14">
        <v>25</v>
      </c>
      <c r="I308" s="14">
        <f t="shared" si="14"/>
        <v>1625</v>
      </c>
      <c r="J308" s="14" t="s">
        <v>17</v>
      </c>
      <c r="K308" s="20">
        <f t="shared" si="16"/>
        <v>6500</v>
      </c>
      <c r="L308" s="21"/>
    </row>
    <row r="309" spans="1:12">
      <c r="A309" s="14"/>
      <c r="B309" s="12" t="s">
        <v>694</v>
      </c>
      <c r="C309" s="12" t="s">
        <v>695</v>
      </c>
      <c r="D309" s="13" t="s">
        <v>23</v>
      </c>
      <c r="E309" s="14" t="s">
        <v>691</v>
      </c>
      <c r="F309" s="14">
        <v>4</v>
      </c>
      <c r="G309" s="14">
        <v>65</v>
      </c>
      <c r="H309" s="14">
        <v>25</v>
      </c>
      <c r="I309" s="14">
        <f t="shared" si="14"/>
        <v>1625</v>
      </c>
      <c r="J309" s="14" t="s">
        <v>17</v>
      </c>
      <c r="K309" s="20">
        <f t="shared" si="16"/>
        <v>6500</v>
      </c>
      <c r="L309" s="21"/>
    </row>
    <row r="310" spans="1:12">
      <c r="A310" s="14"/>
      <c r="B310" s="12" t="s">
        <v>696</v>
      </c>
      <c r="C310" s="12" t="s">
        <v>697</v>
      </c>
      <c r="D310" s="13" t="s">
        <v>23</v>
      </c>
      <c r="E310" s="14" t="s">
        <v>691</v>
      </c>
      <c r="F310" s="14">
        <v>4</v>
      </c>
      <c r="G310" s="14">
        <v>65</v>
      </c>
      <c r="H310" s="14">
        <v>25</v>
      </c>
      <c r="I310" s="14">
        <f t="shared" si="14"/>
        <v>1625</v>
      </c>
      <c r="J310" s="14" t="s">
        <v>17</v>
      </c>
      <c r="K310" s="20">
        <f t="shared" si="16"/>
        <v>6500</v>
      </c>
      <c r="L310" s="21"/>
    </row>
    <row r="311" spans="1:12">
      <c r="A311" s="14">
        <f>MAX($A$2:A310)+1</f>
        <v>99</v>
      </c>
      <c r="B311" s="12" t="s">
        <v>698</v>
      </c>
      <c r="C311" s="12" t="s">
        <v>699</v>
      </c>
      <c r="D311" s="13" t="s">
        <v>15</v>
      </c>
      <c r="E311" s="14" t="s">
        <v>700</v>
      </c>
      <c r="F311" s="14">
        <v>4</v>
      </c>
      <c r="G311" s="14">
        <v>65</v>
      </c>
      <c r="H311" s="14">
        <v>25</v>
      </c>
      <c r="I311" s="14">
        <f t="shared" si="14"/>
        <v>1625</v>
      </c>
      <c r="J311" s="14" t="s">
        <v>17</v>
      </c>
      <c r="K311" s="20">
        <f t="shared" si="16"/>
        <v>6500</v>
      </c>
      <c r="L311" s="8"/>
    </row>
    <row r="312" spans="1:12">
      <c r="A312" s="14"/>
      <c r="B312" s="12" t="s">
        <v>127</v>
      </c>
      <c r="C312" s="12" t="s">
        <v>97</v>
      </c>
      <c r="D312" s="13" t="s">
        <v>20</v>
      </c>
      <c r="E312" s="14" t="s">
        <v>700</v>
      </c>
      <c r="F312" s="14">
        <v>4</v>
      </c>
      <c r="G312" s="14">
        <v>65</v>
      </c>
      <c r="H312" s="14">
        <v>25</v>
      </c>
      <c r="I312" s="14">
        <f t="shared" si="14"/>
        <v>1625</v>
      </c>
      <c r="J312" s="14" t="s">
        <v>17</v>
      </c>
      <c r="K312" s="20">
        <f t="shared" si="16"/>
        <v>6500</v>
      </c>
      <c r="L312" s="21"/>
    </row>
    <row r="313" spans="1:12">
      <c r="A313" s="14"/>
      <c r="B313" s="12" t="s">
        <v>701</v>
      </c>
      <c r="C313" s="12" t="s">
        <v>702</v>
      </c>
      <c r="D313" s="13" t="s">
        <v>23</v>
      </c>
      <c r="E313" s="14" t="s">
        <v>700</v>
      </c>
      <c r="F313" s="14">
        <v>4</v>
      </c>
      <c r="G313" s="14">
        <v>65</v>
      </c>
      <c r="H313" s="14">
        <v>25</v>
      </c>
      <c r="I313" s="14">
        <f t="shared" si="14"/>
        <v>1625</v>
      </c>
      <c r="J313" s="14" t="s">
        <v>17</v>
      </c>
      <c r="K313" s="20">
        <f t="shared" si="16"/>
        <v>6500</v>
      </c>
      <c r="L313" s="21"/>
    </row>
    <row r="314" spans="1:12">
      <c r="A314" s="14"/>
      <c r="B314" s="12" t="s">
        <v>703</v>
      </c>
      <c r="C314" s="12" t="s">
        <v>704</v>
      </c>
      <c r="D314" s="13" t="s">
        <v>23</v>
      </c>
      <c r="E314" s="14" t="s">
        <v>700</v>
      </c>
      <c r="F314" s="14">
        <v>4</v>
      </c>
      <c r="G314" s="14">
        <v>65</v>
      </c>
      <c r="H314" s="14">
        <v>25</v>
      </c>
      <c r="I314" s="14">
        <f t="shared" si="14"/>
        <v>1625</v>
      </c>
      <c r="J314" s="14" t="s">
        <v>17</v>
      </c>
      <c r="K314" s="20">
        <f t="shared" si="16"/>
        <v>6500</v>
      </c>
      <c r="L314" s="21"/>
    </row>
    <row r="315" spans="1:12">
      <c r="A315" s="14">
        <f>MAX($A$2:A314)+1</f>
        <v>100</v>
      </c>
      <c r="B315" s="12" t="s">
        <v>705</v>
      </c>
      <c r="C315" s="12" t="s">
        <v>706</v>
      </c>
      <c r="D315" s="13" t="s">
        <v>15</v>
      </c>
      <c r="E315" s="14" t="s">
        <v>707</v>
      </c>
      <c r="F315" s="14">
        <v>3</v>
      </c>
      <c r="G315" s="14">
        <v>65</v>
      </c>
      <c r="H315" s="14">
        <v>25</v>
      </c>
      <c r="I315" s="14">
        <f t="shared" si="14"/>
        <v>1625</v>
      </c>
      <c r="J315" s="14" t="s">
        <v>17</v>
      </c>
      <c r="K315" s="20">
        <f t="shared" si="16"/>
        <v>6500</v>
      </c>
      <c r="L315" s="8"/>
    </row>
    <row r="316" spans="1:12">
      <c r="A316" s="14"/>
      <c r="B316" s="12" t="s">
        <v>708</v>
      </c>
      <c r="C316" s="12" t="s">
        <v>709</v>
      </c>
      <c r="D316" s="13" t="s">
        <v>20</v>
      </c>
      <c r="E316" s="14" t="s">
        <v>707</v>
      </c>
      <c r="F316" s="14">
        <v>3</v>
      </c>
      <c r="G316" s="14">
        <v>65</v>
      </c>
      <c r="H316" s="14">
        <v>25</v>
      </c>
      <c r="I316" s="14">
        <f t="shared" si="14"/>
        <v>1625</v>
      </c>
      <c r="J316" s="14" t="s">
        <v>17</v>
      </c>
      <c r="K316" s="20">
        <f t="shared" si="16"/>
        <v>6500</v>
      </c>
      <c r="L316" s="21"/>
    </row>
    <row r="317" spans="1:12">
      <c r="A317" s="14"/>
      <c r="B317" s="12" t="s">
        <v>710</v>
      </c>
      <c r="C317" s="12" t="s">
        <v>711</v>
      </c>
      <c r="D317" s="13" t="s">
        <v>23</v>
      </c>
      <c r="E317" s="14" t="s">
        <v>707</v>
      </c>
      <c r="F317" s="14">
        <v>3</v>
      </c>
      <c r="G317" s="14">
        <v>65</v>
      </c>
      <c r="H317" s="14">
        <v>25</v>
      </c>
      <c r="I317" s="14">
        <f t="shared" si="14"/>
        <v>1625</v>
      </c>
      <c r="J317" s="14" t="s">
        <v>17</v>
      </c>
      <c r="K317" s="20">
        <f t="shared" si="16"/>
        <v>6500</v>
      </c>
      <c r="L317" s="21"/>
    </row>
    <row r="318" spans="1:12">
      <c r="A318" s="14"/>
      <c r="B318" s="12" t="s">
        <v>712</v>
      </c>
      <c r="C318" s="12" t="s">
        <v>713</v>
      </c>
      <c r="D318" s="13" t="s">
        <v>23</v>
      </c>
      <c r="E318" s="14" t="s">
        <v>707</v>
      </c>
      <c r="F318" s="14">
        <v>3</v>
      </c>
      <c r="G318" s="14">
        <v>65</v>
      </c>
      <c r="H318" s="14">
        <v>25</v>
      </c>
      <c r="I318" s="14">
        <f t="shared" si="14"/>
        <v>1625</v>
      </c>
      <c r="J318" s="14" t="s">
        <v>17</v>
      </c>
      <c r="K318" s="20">
        <f t="shared" si="16"/>
        <v>6500</v>
      </c>
      <c r="L318" s="21"/>
    </row>
    <row r="319" spans="1:12">
      <c r="A319" s="14">
        <f>MAX($A$2:A318)+1</f>
        <v>101</v>
      </c>
      <c r="B319" s="12" t="s">
        <v>714</v>
      </c>
      <c r="C319" s="12" t="s">
        <v>715</v>
      </c>
      <c r="D319" s="13" t="s">
        <v>15</v>
      </c>
      <c r="E319" s="14" t="s">
        <v>716</v>
      </c>
      <c r="F319" s="14">
        <v>4</v>
      </c>
      <c r="G319" s="14">
        <v>65</v>
      </c>
      <c r="H319" s="14">
        <v>25</v>
      </c>
      <c r="I319" s="14">
        <f t="shared" si="14"/>
        <v>1625</v>
      </c>
      <c r="J319" s="14" t="s">
        <v>17</v>
      </c>
      <c r="K319" s="20">
        <f t="shared" si="16"/>
        <v>6500</v>
      </c>
      <c r="L319" s="8"/>
    </row>
    <row r="320" spans="1:12">
      <c r="A320" s="14"/>
      <c r="B320" s="12" t="s">
        <v>717</v>
      </c>
      <c r="C320" s="12" t="s">
        <v>718</v>
      </c>
      <c r="D320" s="13" t="s">
        <v>20</v>
      </c>
      <c r="E320" s="14" t="s">
        <v>716</v>
      </c>
      <c r="F320" s="14">
        <v>4</v>
      </c>
      <c r="G320" s="14">
        <v>65</v>
      </c>
      <c r="H320" s="14">
        <v>25</v>
      </c>
      <c r="I320" s="14">
        <f t="shared" si="14"/>
        <v>1625</v>
      </c>
      <c r="J320" s="14" t="s">
        <v>17</v>
      </c>
      <c r="K320" s="20">
        <f t="shared" si="16"/>
        <v>6500</v>
      </c>
      <c r="L320" s="21"/>
    </row>
    <row r="321" spans="1:12">
      <c r="A321" s="14"/>
      <c r="B321" s="12" t="s">
        <v>719</v>
      </c>
      <c r="C321" s="12" t="s">
        <v>720</v>
      </c>
      <c r="D321" s="13" t="s">
        <v>23</v>
      </c>
      <c r="E321" s="14" t="s">
        <v>716</v>
      </c>
      <c r="F321" s="14">
        <v>4</v>
      </c>
      <c r="G321" s="14">
        <v>65</v>
      </c>
      <c r="H321" s="14">
        <v>25</v>
      </c>
      <c r="I321" s="14">
        <f t="shared" si="14"/>
        <v>1625</v>
      </c>
      <c r="J321" s="14" t="s">
        <v>17</v>
      </c>
      <c r="K321" s="20">
        <f t="shared" si="16"/>
        <v>6500</v>
      </c>
      <c r="L321" s="21"/>
    </row>
    <row r="322" spans="1:12">
      <c r="A322" s="14"/>
      <c r="B322" s="12" t="s">
        <v>721</v>
      </c>
      <c r="C322" s="12" t="s">
        <v>722</v>
      </c>
      <c r="D322" s="13" t="s">
        <v>23</v>
      </c>
      <c r="E322" s="14" t="s">
        <v>716</v>
      </c>
      <c r="F322" s="14">
        <v>4</v>
      </c>
      <c r="G322" s="14">
        <v>65</v>
      </c>
      <c r="H322" s="14">
        <v>25</v>
      </c>
      <c r="I322" s="14">
        <f t="shared" si="14"/>
        <v>1625</v>
      </c>
      <c r="J322" s="14" t="s">
        <v>17</v>
      </c>
      <c r="K322" s="20">
        <f t="shared" si="16"/>
        <v>6500</v>
      </c>
      <c r="L322" s="21"/>
    </row>
    <row r="323" spans="1:12">
      <c r="A323" s="14">
        <f>MAX($A$2:A322)+1</f>
        <v>102</v>
      </c>
      <c r="B323" s="12" t="s">
        <v>723</v>
      </c>
      <c r="C323" s="12" t="s">
        <v>724</v>
      </c>
      <c r="D323" s="13" t="s">
        <v>15</v>
      </c>
      <c r="E323" s="14" t="s">
        <v>725</v>
      </c>
      <c r="F323" s="14">
        <v>4</v>
      </c>
      <c r="G323" s="14">
        <v>65</v>
      </c>
      <c r="H323" s="14">
        <v>25</v>
      </c>
      <c r="I323" s="14">
        <f t="shared" si="14"/>
        <v>1625</v>
      </c>
      <c r="J323" s="14" t="s">
        <v>17</v>
      </c>
      <c r="K323" s="20">
        <f t="shared" si="16"/>
        <v>6500</v>
      </c>
      <c r="L323" s="8"/>
    </row>
    <row r="324" spans="1:12">
      <c r="A324" s="14"/>
      <c r="B324" s="12" t="s">
        <v>726</v>
      </c>
      <c r="C324" s="12" t="s">
        <v>727</v>
      </c>
      <c r="D324" s="13" t="s">
        <v>20</v>
      </c>
      <c r="E324" s="14" t="s">
        <v>725</v>
      </c>
      <c r="F324" s="14">
        <v>4</v>
      </c>
      <c r="G324" s="14">
        <v>65</v>
      </c>
      <c r="H324" s="14">
        <v>25</v>
      </c>
      <c r="I324" s="14">
        <f t="shared" ref="I324:I387" si="17">G324*H324</f>
        <v>1625</v>
      </c>
      <c r="J324" s="14" t="s">
        <v>17</v>
      </c>
      <c r="K324" s="20">
        <f t="shared" si="16"/>
        <v>6500</v>
      </c>
      <c r="L324" s="21"/>
    </row>
    <row r="325" spans="1:12">
      <c r="A325" s="14"/>
      <c r="B325" s="12" t="s">
        <v>728</v>
      </c>
      <c r="C325" s="12" t="s">
        <v>482</v>
      </c>
      <c r="D325" s="13" t="s">
        <v>23</v>
      </c>
      <c r="E325" s="14" t="s">
        <v>725</v>
      </c>
      <c r="F325" s="14">
        <v>4</v>
      </c>
      <c r="G325" s="14">
        <v>65</v>
      </c>
      <c r="H325" s="14">
        <v>25</v>
      </c>
      <c r="I325" s="14">
        <f t="shared" si="17"/>
        <v>1625</v>
      </c>
      <c r="J325" s="14" t="s">
        <v>17</v>
      </c>
      <c r="K325" s="20">
        <f t="shared" si="16"/>
        <v>6500</v>
      </c>
      <c r="L325" s="21"/>
    </row>
    <row r="326" spans="1:12">
      <c r="A326" s="14"/>
      <c r="B326" s="12" t="s">
        <v>729</v>
      </c>
      <c r="C326" s="12" t="s">
        <v>312</v>
      </c>
      <c r="D326" s="13" t="s">
        <v>23</v>
      </c>
      <c r="E326" s="14" t="s">
        <v>725</v>
      </c>
      <c r="F326" s="14">
        <v>4</v>
      </c>
      <c r="G326" s="14">
        <v>65</v>
      </c>
      <c r="H326" s="14">
        <v>25</v>
      </c>
      <c r="I326" s="14">
        <f t="shared" si="17"/>
        <v>1625</v>
      </c>
      <c r="J326" s="14" t="s">
        <v>17</v>
      </c>
      <c r="K326" s="20">
        <f t="shared" si="16"/>
        <v>6500</v>
      </c>
      <c r="L326" s="21"/>
    </row>
    <row r="327" spans="1:12">
      <c r="A327" s="14">
        <f>MAX($A$2:A326)+1</f>
        <v>103</v>
      </c>
      <c r="B327" s="12" t="s">
        <v>730</v>
      </c>
      <c r="C327" s="12" t="s">
        <v>731</v>
      </c>
      <c r="D327" s="13" t="s">
        <v>15</v>
      </c>
      <c r="E327" s="14" t="s">
        <v>732</v>
      </c>
      <c r="F327" s="14">
        <v>1</v>
      </c>
      <c r="G327" s="14">
        <v>35</v>
      </c>
      <c r="H327" s="14">
        <v>25</v>
      </c>
      <c r="I327" s="14">
        <f t="shared" si="17"/>
        <v>875</v>
      </c>
      <c r="J327" s="14" t="s">
        <v>17</v>
      </c>
      <c r="K327" s="20">
        <f t="shared" si="16"/>
        <v>3500</v>
      </c>
      <c r="L327" s="8"/>
    </row>
    <row r="328" spans="1:12">
      <c r="A328" s="14">
        <f>MAX($A$2:A327)+1</f>
        <v>104</v>
      </c>
      <c r="B328" s="12" t="s">
        <v>733</v>
      </c>
      <c r="C328" s="12" t="s">
        <v>734</v>
      </c>
      <c r="D328" s="13" t="s">
        <v>15</v>
      </c>
      <c r="E328" s="14" t="s">
        <v>735</v>
      </c>
      <c r="F328" s="14">
        <v>3</v>
      </c>
      <c r="G328" s="14">
        <v>65</v>
      </c>
      <c r="H328" s="14">
        <v>25</v>
      </c>
      <c r="I328" s="14">
        <f t="shared" si="17"/>
        <v>1625</v>
      </c>
      <c r="J328" s="14" t="s">
        <v>548</v>
      </c>
      <c r="K328" s="20">
        <f>I328*2</f>
        <v>3250</v>
      </c>
      <c r="L328" s="28" t="s">
        <v>736</v>
      </c>
    </row>
    <row r="329" spans="1:12">
      <c r="A329" s="14"/>
      <c r="B329" s="12" t="s">
        <v>737</v>
      </c>
      <c r="C329" s="12" t="s">
        <v>738</v>
      </c>
      <c r="D329" s="13" t="s">
        <v>20</v>
      </c>
      <c r="E329" s="14" t="s">
        <v>735</v>
      </c>
      <c r="F329" s="14">
        <v>3</v>
      </c>
      <c r="G329" s="14">
        <v>65</v>
      </c>
      <c r="H329" s="14">
        <v>25</v>
      </c>
      <c r="I329" s="14">
        <f t="shared" si="17"/>
        <v>1625</v>
      </c>
      <c r="J329" s="14" t="s">
        <v>17</v>
      </c>
      <c r="K329" s="20">
        <f>I329*2</f>
        <v>3250</v>
      </c>
      <c r="L329" s="36"/>
    </row>
    <row r="330" spans="1:12">
      <c r="A330" s="14"/>
      <c r="B330" s="12" t="s">
        <v>739</v>
      </c>
      <c r="C330" s="12" t="s">
        <v>740</v>
      </c>
      <c r="D330" s="13" t="s">
        <v>23</v>
      </c>
      <c r="E330" s="14" t="s">
        <v>735</v>
      </c>
      <c r="F330" s="14">
        <v>3</v>
      </c>
      <c r="G330" s="14">
        <v>65</v>
      </c>
      <c r="H330" s="14">
        <v>25</v>
      </c>
      <c r="I330" s="14">
        <f t="shared" si="17"/>
        <v>1625</v>
      </c>
      <c r="J330" s="14" t="s">
        <v>17</v>
      </c>
      <c r="K330" s="20">
        <f>I330*2</f>
        <v>3250</v>
      </c>
      <c r="L330" s="37"/>
    </row>
    <row r="331" spans="1:12">
      <c r="A331" s="14">
        <f>MAX($A$2:A330)+1</f>
        <v>105</v>
      </c>
      <c r="B331" s="12" t="s">
        <v>432</v>
      </c>
      <c r="C331" s="12" t="s">
        <v>741</v>
      </c>
      <c r="D331" s="13" t="s">
        <v>15</v>
      </c>
      <c r="E331" s="14" t="s">
        <v>742</v>
      </c>
      <c r="F331" s="14">
        <v>3</v>
      </c>
      <c r="G331" s="14">
        <v>65</v>
      </c>
      <c r="H331" s="14">
        <v>25</v>
      </c>
      <c r="I331" s="14">
        <f t="shared" si="17"/>
        <v>1625</v>
      </c>
      <c r="J331" s="14" t="s">
        <v>17</v>
      </c>
      <c r="K331" s="20">
        <f t="shared" ref="K331:K362" si="18">I331*4</f>
        <v>6500</v>
      </c>
      <c r="L331" s="8"/>
    </row>
    <row r="332" spans="1:12">
      <c r="A332" s="14"/>
      <c r="B332" s="12" t="s">
        <v>52</v>
      </c>
      <c r="C332" s="12" t="s">
        <v>743</v>
      </c>
      <c r="D332" s="13" t="s">
        <v>20</v>
      </c>
      <c r="E332" s="14" t="s">
        <v>742</v>
      </c>
      <c r="F332" s="14">
        <v>3</v>
      </c>
      <c r="G332" s="14">
        <v>65</v>
      </c>
      <c r="H332" s="14">
        <v>25</v>
      </c>
      <c r="I332" s="14">
        <f t="shared" si="17"/>
        <v>1625</v>
      </c>
      <c r="J332" s="14" t="s">
        <v>17</v>
      </c>
      <c r="K332" s="20">
        <f t="shared" si="18"/>
        <v>6500</v>
      </c>
      <c r="L332" s="21"/>
    </row>
    <row r="333" spans="1:12">
      <c r="A333" s="14"/>
      <c r="B333" s="12" t="s">
        <v>744</v>
      </c>
      <c r="C333" s="12" t="s">
        <v>745</v>
      </c>
      <c r="D333" s="13" t="s">
        <v>23</v>
      </c>
      <c r="E333" s="14" t="s">
        <v>742</v>
      </c>
      <c r="F333" s="14">
        <v>3</v>
      </c>
      <c r="G333" s="14">
        <v>65</v>
      </c>
      <c r="H333" s="14">
        <v>25</v>
      </c>
      <c r="I333" s="14">
        <f t="shared" si="17"/>
        <v>1625</v>
      </c>
      <c r="J333" s="14" t="s">
        <v>17</v>
      </c>
      <c r="K333" s="20">
        <f t="shared" si="18"/>
        <v>6500</v>
      </c>
      <c r="L333" s="21"/>
    </row>
    <row r="334" spans="1:12">
      <c r="A334" s="14">
        <f>MAX($A$2:A333)+1</f>
        <v>106</v>
      </c>
      <c r="B334" s="12" t="s">
        <v>746</v>
      </c>
      <c r="C334" s="12" t="s">
        <v>747</v>
      </c>
      <c r="D334" s="13" t="s">
        <v>15</v>
      </c>
      <c r="E334" s="14" t="s">
        <v>748</v>
      </c>
      <c r="F334" s="14">
        <v>3</v>
      </c>
      <c r="G334" s="14">
        <v>65</v>
      </c>
      <c r="H334" s="14">
        <v>25</v>
      </c>
      <c r="I334" s="14">
        <f t="shared" si="17"/>
        <v>1625</v>
      </c>
      <c r="J334" s="14" t="s">
        <v>17</v>
      </c>
      <c r="K334" s="20">
        <f t="shared" si="18"/>
        <v>6500</v>
      </c>
      <c r="L334" s="8"/>
    </row>
    <row r="335" spans="1:12">
      <c r="A335" s="14"/>
      <c r="B335" s="12" t="s">
        <v>749</v>
      </c>
      <c r="C335" s="12" t="s">
        <v>750</v>
      </c>
      <c r="D335" s="13" t="s">
        <v>20</v>
      </c>
      <c r="E335" s="14" t="s">
        <v>748</v>
      </c>
      <c r="F335" s="14">
        <v>3</v>
      </c>
      <c r="G335" s="14">
        <v>65</v>
      </c>
      <c r="H335" s="14">
        <v>25</v>
      </c>
      <c r="I335" s="14">
        <f t="shared" si="17"/>
        <v>1625</v>
      </c>
      <c r="J335" s="14" t="s">
        <v>17</v>
      </c>
      <c r="K335" s="20">
        <f t="shared" si="18"/>
        <v>6500</v>
      </c>
      <c r="L335" s="21"/>
    </row>
    <row r="336" spans="1:12">
      <c r="A336" s="14"/>
      <c r="B336" s="12" t="s">
        <v>751</v>
      </c>
      <c r="C336" s="12" t="s">
        <v>752</v>
      </c>
      <c r="D336" s="13" t="s">
        <v>23</v>
      </c>
      <c r="E336" s="14" t="s">
        <v>748</v>
      </c>
      <c r="F336" s="14">
        <v>3</v>
      </c>
      <c r="G336" s="14">
        <v>65</v>
      </c>
      <c r="H336" s="14">
        <v>25</v>
      </c>
      <c r="I336" s="14">
        <f t="shared" si="17"/>
        <v>1625</v>
      </c>
      <c r="J336" s="14" t="s">
        <v>17</v>
      </c>
      <c r="K336" s="20">
        <f t="shared" si="18"/>
        <v>6500</v>
      </c>
      <c r="L336" s="21"/>
    </row>
    <row r="337" spans="1:12">
      <c r="A337" s="14"/>
      <c r="B337" s="12" t="s">
        <v>751</v>
      </c>
      <c r="C337" s="12" t="s">
        <v>753</v>
      </c>
      <c r="D337" s="13" t="s">
        <v>23</v>
      </c>
      <c r="E337" s="14" t="s">
        <v>748</v>
      </c>
      <c r="F337" s="14">
        <v>3</v>
      </c>
      <c r="G337" s="14">
        <v>65</v>
      </c>
      <c r="H337" s="14">
        <v>25</v>
      </c>
      <c r="I337" s="14">
        <f t="shared" si="17"/>
        <v>1625</v>
      </c>
      <c r="J337" s="14" t="s">
        <v>17</v>
      </c>
      <c r="K337" s="20">
        <f t="shared" si="18"/>
        <v>6500</v>
      </c>
      <c r="L337" s="21"/>
    </row>
    <row r="338" spans="1:12">
      <c r="A338" s="14">
        <f>MAX($A$2:A337)+1</f>
        <v>107</v>
      </c>
      <c r="B338" s="12" t="s">
        <v>754</v>
      </c>
      <c r="C338" s="12" t="s">
        <v>755</v>
      </c>
      <c r="D338" s="13" t="s">
        <v>15</v>
      </c>
      <c r="E338" s="14" t="s">
        <v>756</v>
      </c>
      <c r="F338" s="14">
        <v>3</v>
      </c>
      <c r="G338" s="14">
        <v>65</v>
      </c>
      <c r="H338" s="14">
        <v>25</v>
      </c>
      <c r="I338" s="14">
        <f t="shared" si="17"/>
        <v>1625</v>
      </c>
      <c r="J338" s="14" t="s">
        <v>17</v>
      </c>
      <c r="K338" s="20">
        <f t="shared" si="18"/>
        <v>6500</v>
      </c>
      <c r="L338" s="8"/>
    </row>
    <row r="339" spans="1:12">
      <c r="A339" s="14"/>
      <c r="B339" s="12" t="s">
        <v>757</v>
      </c>
      <c r="C339" s="12" t="s">
        <v>758</v>
      </c>
      <c r="D339" s="13" t="s">
        <v>20</v>
      </c>
      <c r="E339" s="14" t="s">
        <v>756</v>
      </c>
      <c r="F339" s="14">
        <v>3</v>
      </c>
      <c r="G339" s="14">
        <v>65</v>
      </c>
      <c r="H339" s="14">
        <v>25</v>
      </c>
      <c r="I339" s="14">
        <f t="shared" si="17"/>
        <v>1625</v>
      </c>
      <c r="J339" s="14" t="s">
        <v>17</v>
      </c>
      <c r="K339" s="20">
        <f t="shared" si="18"/>
        <v>6500</v>
      </c>
      <c r="L339" s="21"/>
    </row>
    <row r="340" spans="1:12">
      <c r="A340" s="14"/>
      <c r="B340" s="12" t="s">
        <v>759</v>
      </c>
      <c r="C340" s="12" t="s">
        <v>65</v>
      </c>
      <c r="D340" s="13" t="s">
        <v>23</v>
      </c>
      <c r="E340" s="14" t="s">
        <v>756</v>
      </c>
      <c r="F340" s="14">
        <v>3</v>
      </c>
      <c r="G340" s="14">
        <v>65</v>
      </c>
      <c r="H340" s="14">
        <v>25</v>
      </c>
      <c r="I340" s="14">
        <f t="shared" si="17"/>
        <v>1625</v>
      </c>
      <c r="J340" s="14" t="s">
        <v>17</v>
      </c>
      <c r="K340" s="20">
        <f t="shared" si="18"/>
        <v>6500</v>
      </c>
      <c r="L340" s="21"/>
    </row>
    <row r="341" spans="1:12">
      <c r="A341" s="14">
        <f>MAX($A$2:A340)+1</f>
        <v>108</v>
      </c>
      <c r="B341" s="12" t="s">
        <v>760</v>
      </c>
      <c r="C341" s="12" t="s">
        <v>761</v>
      </c>
      <c r="D341" s="13" t="s">
        <v>15</v>
      </c>
      <c r="E341" s="14" t="s">
        <v>762</v>
      </c>
      <c r="F341" s="14">
        <v>4</v>
      </c>
      <c r="G341" s="14">
        <v>65</v>
      </c>
      <c r="H341" s="14">
        <v>25</v>
      </c>
      <c r="I341" s="14">
        <f t="shared" si="17"/>
        <v>1625</v>
      </c>
      <c r="J341" s="14" t="s">
        <v>17</v>
      </c>
      <c r="K341" s="20">
        <f t="shared" si="18"/>
        <v>6500</v>
      </c>
      <c r="L341" s="8"/>
    </row>
    <row r="342" spans="1:12">
      <c r="A342" s="14"/>
      <c r="B342" s="12" t="s">
        <v>763</v>
      </c>
      <c r="C342" s="12" t="s">
        <v>764</v>
      </c>
      <c r="D342" s="13" t="s">
        <v>20</v>
      </c>
      <c r="E342" s="14" t="s">
        <v>762</v>
      </c>
      <c r="F342" s="14">
        <v>4</v>
      </c>
      <c r="G342" s="14">
        <v>65</v>
      </c>
      <c r="H342" s="14">
        <v>25</v>
      </c>
      <c r="I342" s="14">
        <f t="shared" si="17"/>
        <v>1625</v>
      </c>
      <c r="J342" s="14" t="s">
        <v>17</v>
      </c>
      <c r="K342" s="20">
        <f t="shared" si="18"/>
        <v>6500</v>
      </c>
      <c r="L342" s="21"/>
    </row>
    <row r="343" spans="1:12">
      <c r="A343" s="14"/>
      <c r="B343" s="12" t="s">
        <v>765</v>
      </c>
      <c r="C343" s="12" t="s">
        <v>312</v>
      </c>
      <c r="D343" s="13" t="s">
        <v>23</v>
      </c>
      <c r="E343" s="14" t="s">
        <v>762</v>
      </c>
      <c r="F343" s="14">
        <v>4</v>
      </c>
      <c r="G343" s="14">
        <v>65</v>
      </c>
      <c r="H343" s="14">
        <v>25</v>
      </c>
      <c r="I343" s="14">
        <f t="shared" si="17"/>
        <v>1625</v>
      </c>
      <c r="J343" s="14" t="s">
        <v>17</v>
      </c>
      <c r="K343" s="20">
        <f t="shared" si="18"/>
        <v>6500</v>
      </c>
      <c r="L343" s="21"/>
    </row>
    <row r="344" spans="1:12">
      <c r="A344" s="14"/>
      <c r="B344" s="12" t="s">
        <v>766</v>
      </c>
      <c r="C344" s="12" t="s">
        <v>740</v>
      </c>
      <c r="D344" s="13" t="s">
        <v>23</v>
      </c>
      <c r="E344" s="14" t="s">
        <v>762</v>
      </c>
      <c r="F344" s="14">
        <v>4</v>
      </c>
      <c r="G344" s="14">
        <v>65</v>
      </c>
      <c r="H344" s="14">
        <v>25</v>
      </c>
      <c r="I344" s="14">
        <f t="shared" si="17"/>
        <v>1625</v>
      </c>
      <c r="J344" s="14" t="s">
        <v>17</v>
      </c>
      <c r="K344" s="20">
        <f t="shared" si="18"/>
        <v>6500</v>
      </c>
      <c r="L344" s="21"/>
    </row>
    <row r="345" spans="1:12">
      <c r="A345" s="14">
        <f>MAX($A$2:A344)+1</f>
        <v>109</v>
      </c>
      <c r="B345" s="12" t="s">
        <v>767</v>
      </c>
      <c r="C345" s="12" t="s">
        <v>768</v>
      </c>
      <c r="D345" s="13" t="s">
        <v>15</v>
      </c>
      <c r="E345" s="14" t="s">
        <v>769</v>
      </c>
      <c r="F345" s="14">
        <v>4</v>
      </c>
      <c r="G345" s="14">
        <v>65</v>
      </c>
      <c r="H345" s="14">
        <v>25</v>
      </c>
      <c r="I345" s="14">
        <f t="shared" si="17"/>
        <v>1625</v>
      </c>
      <c r="J345" s="14" t="s">
        <v>17</v>
      </c>
      <c r="K345" s="20">
        <f t="shared" si="18"/>
        <v>6500</v>
      </c>
      <c r="L345" s="8"/>
    </row>
    <row r="346" spans="1:12">
      <c r="A346" s="14"/>
      <c r="B346" s="12" t="s">
        <v>770</v>
      </c>
      <c r="C346" s="12" t="s">
        <v>771</v>
      </c>
      <c r="D346" s="13" t="s">
        <v>20</v>
      </c>
      <c r="E346" s="14" t="s">
        <v>769</v>
      </c>
      <c r="F346" s="14">
        <v>4</v>
      </c>
      <c r="G346" s="14">
        <v>65</v>
      </c>
      <c r="H346" s="14">
        <v>25</v>
      </c>
      <c r="I346" s="14">
        <f t="shared" si="17"/>
        <v>1625</v>
      </c>
      <c r="J346" s="14" t="s">
        <v>17</v>
      </c>
      <c r="K346" s="20">
        <f t="shared" si="18"/>
        <v>6500</v>
      </c>
      <c r="L346" s="21"/>
    </row>
    <row r="347" spans="1:12">
      <c r="A347" s="14"/>
      <c r="B347" s="12" t="s">
        <v>772</v>
      </c>
      <c r="C347" s="12" t="s">
        <v>773</v>
      </c>
      <c r="D347" s="13" t="s">
        <v>23</v>
      </c>
      <c r="E347" s="14" t="s">
        <v>769</v>
      </c>
      <c r="F347" s="14">
        <v>4</v>
      </c>
      <c r="G347" s="14">
        <v>65</v>
      </c>
      <c r="H347" s="14">
        <v>25</v>
      </c>
      <c r="I347" s="14">
        <f t="shared" si="17"/>
        <v>1625</v>
      </c>
      <c r="J347" s="14" t="s">
        <v>17</v>
      </c>
      <c r="K347" s="20">
        <f t="shared" si="18"/>
        <v>6500</v>
      </c>
      <c r="L347" s="21"/>
    </row>
    <row r="348" spans="1:12">
      <c r="A348" s="14"/>
      <c r="B348" s="12" t="s">
        <v>774</v>
      </c>
      <c r="C348" s="12" t="s">
        <v>775</v>
      </c>
      <c r="D348" s="13" t="s">
        <v>23</v>
      </c>
      <c r="E348" s="14" t="s">
        <v>769</v>
      </c>
      <c r="F348" s="14">
        <v>4</v>
      </c>
      <c r="G348" s="14">
        <v>65</v>
      </c>
      <c r="H348" s="14">
        <v>25</v>
      </c>
      <c r="I348" s="14">
        <f t="shared" si="17"/>
        <v>1625</v>
      </c>
      <c r="J348" s="14" t="s">
        <v>17</v>
      </c>
      <c r="K348" s="20">
        <f t="shared" si="18"/>
        <v>6500</v>
      </c>
      <c r="L348" s="21"/>
    </row>
    <row r="349" spans="1:12">
      <c r="A349" s="14">
        <f>MAX($A$2:A348)+1</f>
        <v>110</v>
      </c>
      <c r="B349" s="12" t="s">
        <v>776</v>
      </c>
      <c r="C349" s="12" t="s">
        <v>777</v>
      </c>
      <c r="D349" s="13" t="s">
        <v>15</v>
      </c>
      <c r="E349" s="14" t="s">
        <v>778</v>
      </c>
      <c r="F349" s="14">
        <v>4</v>
      </c>
      <c r="G349" s="14">
        <v>65</v>
      </c>
      <c r="H349" s="14">
        <v>25</v>
      </c>
      <c r="I349" s="14">
        <f t="shared" si="17"/>
        <v>1625</v>
      </c>
      <c r="J349" s="14" t="s">
        <v>17</v>
      </c>
      <c r="K349" s="20">
        <f t="shared" si="18"/>
        <v>6500</v>
      </c>
      <c r="L349" s="8"/>
    </row>
    <row r="350" spans="1:12">
      <c r="A350" s="14"/>
      <c r="B350" s="12" t="s">
        <v>779</v>
      </c>
      <c r="C350" s="12" t="s">
        <v>780</v>
      </c>
      <c r="D350" s="13" t="s">
        <v>20</v>
      </c>
      <c r="E350" s="14" t="s">
        <v>778</v>
      </c>
      <c r="F350" s="14">
        <v>4</v>
      </c>
      <c r="G350" s="14">
        <v>65</v>
      </c>
      <c r="H350" s="14">
        <v>25</v>
      </c>
      <c r="I350" s="14">
        <f t="shared" si="17"/>
        <v>1625</v>
      </c>
      <c r="J350" s="14" t="s">
        <v>17</v>
      </c>
      <c r="K350" s="20">
        <f t="shared" si="18"/>
        <v>6500</v>
      </c>
      <c r="L350" s="21"/>
    </row>
    <row r="351" spans="1:12">
      <c r="A351" s="14"/>
      <c r="B351" s="12" t="s">
        <v>781</v>
      </c>
      <c r="C351" s="12" t="s">
        <v>782</v>
      </c>
      <c r="D351" s="13" t="s">
        <v>23</v>
      </c>
      <c r="E351" s="14" t="s">
        <v>778</v>
      </c>
      <c r="F351" s="14">
        <v>4</v>
      </c>
      <c r="G351" s="14">
        <v>65</v>
      </c>
      <c r="H351" s="14">
        <v>25</v>
      </c>
      <c r="I351" s="14">
        <f t="shared" si="17"/>
        <v>1625</v>
      </c>
      <c r="J351" s="14" t="s">
        <v>17</v>
      </c>
      <c r="K351" s="20">
        <f t="shared" si="18"/>
        <v>6500</v>
      </c>
      <c r="L351" s="21"/>
    </row>
    <row r="352" spans="1:12">
      <c r="A352" s="14"/>
      <c r="B352" s="12" t="s">
        <v>783</v>
      </c>
      <c r="C352" s="12" t="s">
        <v>784</v>
      </c>
      <c r="D352" s="13" t="s">
        <v>23</v>
      </c>
      <c r="E352" s="14" t="s">
        <v>778</v>
      </c>
      <c r="F352" s="14">
        <v>4</v>
      </c>
      <c r="G352" s="14">
        <v>65</v>
      </c>
      <c r="H352" s="14">
        <v>25</v>
      </c>
      <c r="I352" s="14">
        <f t="shared" si="17"/>
        <v>1625</v>
      </c>
      <c r="J352" s="14" t="s">
        <v>17</v>
      </c>
      <c r="K352" s="20">
        <f t="shared" si="18"/>
        <v>6500</v>
      </c>
      <c r="L352" s="21"/>
    </row>
    <row r="353" spans="1:12">
      <c r="A353" s="14">
        <f>MAX($A$2:A352)+1</f>
        <v>111</v>
      </c>
      <c r="B353" s="12" t="s">
        <v>785</v>
      </c>
      <c r="C353" s="12" t="s">
        <v>786</v>
      </c>
      <c r="D353" s="13" t="s">
        <v>15</v>
      </c>
      <c r="E353" s="14" t="s">
        <v>787</v>
      </c>
      <c r="F353" s="14">
        <v>2</v>
      </c>
      <c r="G353" s="14">
        <v>65</v>
      </c>
      <c r="H353" s="14">
        <v>25</v>
      </c>
      <c r="I353" s="14">
        <f t="shared" si="17"/>
        <v>1625</v>
      </c>
      <c r="J353" s="14" t="s">
        <v>17</v>
      </c>
      <c r="K353" s="20">
        <f t="shared" si="18"/>
        <v>6500</v>
      </c>
      <c r="L353" s="8"/>
    </row>
    <row r="354" spans="1:12">
      <c r="A354" s="14"/>
      <c r="B354" s="12" t="s">
        <v>788</v>
      </c>
      <c r="C354" s="12" t="s">
        <v>789</v>
      </c>
      <c r="D354" s="13" t="s">
        <v>20</v>
      </c>
      <c r="E354" s="14" t="s">
        <v>787</v>
      </c>
      <c r="F354" s="14">
        <v>2</v>
      </c>
      <c r="G354" s="14">
        <v>65</v>
      </c>
      <c r="H354" s="14">
        <v>25</v>
      </c>
      <c r="I354" s="14">
        <f t="shared" si="17"/>
        <v>1625</v>
      </c>
      <c r="J354" s="14" t="s">
        <v>17</v>
      </c>
      <c r="K354" s="20">
        <f t="shared" si="18"/>
        <v>6500</v>
      </c>
      <c r="L354" s="21"/>
    </row>
    <row r="355" spans="1:12">
      <c r="A355" s="14">
        <f>MAX($A$2:A354)+1</f>
        <v>112</v>
      </c>
      <c r="B355" s="12" t="s">
        <v>790</v>
      </c>
      <c r="C355" s="12" t="s">
        <v>791</v>
      </c>
      <c r="D355" s="13" t="s">
        <v>15</v>
      </c>
      <c r="E355" s="14" t="s">
        <v>792</v>
      </c>
      <c r="F355" s="14">
        <v>3</v>
      </c>
      <c r="G355" s="14">
        <v>65</v>
      </c>
      <c r="H355" s="14">
        <v>25</v>
      </c>
      <c r="I355" s="14">
        <f t="shared" si="17"/>
        <v>1625</v>
      </c>
      <c r="J355" s="14" t="s">
        <v>17</v>
      </c>
      <c r="K355" s="20">
        <f t="shared" si="18"/>
        <v>6500</v>
      </c>
      <c r="L355" s="8"/>
    </row>
    <row r="356" spans="1:12">
      <c r="A356" s="14"/>
      <c r="B356" s="12" t="s">
        <v>793</v>
      </c>
      <c r="C356" s="12" t="s">
        <v>794</v>
      </c>
      <c r="D356" s="13" t="s">
        <v>20</v>
      </c>
      <c r="E356" s="14" t="s">
        <v>792</v>
      </c>
      <c r="F356" s="14">
        <v>3</v>
      </c>
      <c r="G356" s="14">
        <v>65</v>
      </c>
      <c r="H356" s="14">
        <v>25</v>
      </c>
      <c r="I356" s="14">
        <f t="shared" si="17"/>
        <v>1625</v>
      </c>
      <c r="J356" s="14" t="s">
        <v>17</v>
      </c>
      <c r="K356" s="20">
        <f t="shared" si="18"/>
        <v>6500</v>
      </c>
      <c r="L356" s="21"/>
    </row>
    <row r="357" spans="1:12">
      <c r="A357" s="14"/>
      <c r="B357" s="12" t="s">
        <v>795</v>
      </c>
      <c r="C357" s="12" t="s">
        <v>796</v>
      </c>
      <c r="D357" s="13" t="s">
        <v>23</v>
      </c>
      <c r="E357" s="14" t="s">
        <v>792</v>
      </c>
      <c r="F357" s="14">
        <v>3</v>
      </c>
      <c r="G357" s="14">
        <v>65</v>
      </c>
      <c r="H357" s="14">
        <v>25</v>
      </c>
      <c r="I357" s="14">
        <f t="shared" si="17"/>
        <v>1625</v>
      </c>
      <c r="J357" s="14" t="s">
        <v>17</v>
      </c>
      <c r="K357" s="20">
        <f t="shared" si="18"/>
        <v>6500</v>
      </c>
      <c r="L357" s="21"/>
    </row>
    <row r="358" spans="1:12">
      <c r="A358" s="14">
        <f>MAX($A$2:A357)+1</f>
        <v>113</v>
      </c>
      <c r="B358" s="12" t="s">
        <v>797</v>
      </c>
      <c r="C358" s="12" t="s">
        <v>798</v>
      </c>
      <c r="D358" s="13" t="s">
        <v>15</v>
      </c>
      <c r="E358" s="14" t="s">
        <v>799</v>
      </c>
      <c r="F358" s="14">
        <v>2</v>
      </c>
      <c r="G358" s="14">
        <v>65</v>
      </c>
      <c r="H358" s="14">
        <v>25</v>
      </c>
      <c r="I358" s="14">
        <f t="shared" si="17"/>
        <v>1625</v>
      </c>
      <c r="J358" s="14" t="s">
        <v>17</v>
      </c>
      <c r="K358" s="20">
        <f t="shared" si="18"/>
        <v>6500</v>
      </c>
      <c r="L358" s="8"/>
    </row>
    <row r="359" spans="1:12">
      <c r="A359" s="14"/>
      <c r="B359" s="12" t="s">
        <v>800</v>
      </c>
      <c r="C359" s="12" t="s">
        <v>801</v>
      </c>
      <c r="D359" s="13" t="s">
        <v>20</v>
      </c>
      <c r="E359" s="14" t="s">
        <v>799</v>
      </c>
      <c r="F359" s="14">
        <v>2</v>
      </c>
      <c r="G359" s="14">
        <v>65</v>
      </c>
      <c r="H359" s="14">
        <v>25</v>
      </c>
      <c r="I359" s="14">
        <f t="shared" si="17"/>
        <v>1625</v>
      </c>
      <c r="J359" s="14" t="s">
        <v>17</v>
      </c>
      <c r="K359" s="20">
        <f t="shared" si="18"/>
        <v>6500</v>
      </c>
      <c r="L359" s="21"/>
    </row>
    <row r="360" spans="1:12">
      <c r="A360" s="14">
        <f>MAX($A$2:A359)+1</f>
        <v>114</v>
      </c>
      <c r="B360" s="12" t="s">
        <v>802</v>
      </c>
      <c r="C360" s="12" t="s">
        <v>462</v>
      </c>
      <c r="D360" s="13" t="s">
        <v>15</v>
      </c>
      <c r="E360" s="14" t="s">
        <v>803</v>
      </c>
      <c r="F360" s="14">
        <v>4</v>
      </c>
      <c r="G360" s="14">
        <v>65</v>
      </c>
      <c r="H360" s="14">
        <v>25</v>
      </c>
      <c r="I360" s="14">
        <f t="shared" si="17"/>
        <v>1625</v>
      </c>
      <c r="J360" s="14" t="s">
        <v>17</v>
      </c>
      <c r="K360" s="20">
        <f t="shared" si="18"/>
        <v>6500</v>
      </c>
      <c r="L360" s="8"/>
    </row>
    <row r="361" spans="1:12">
      <c r="A361" s="14"/>
      <c r="B361" s="12" t="s">
        <v>804</v>
      </c>
      <c r="C361" s="12" t="s">
        <v>805</v>
      </c>
      <c r="D361" s="13" t="s">
        <v>20</v>
      </c>
      <c r="E361" s="14" t="s">
        <v>803</v>
      </c>
      <c r="F361" s="14">
        <v>4</v>
      </c>
      <c r="G361" s="14">
        <v>65</v>
      </c>
      <c r="H361" s="14">
        <v>25</v>
      </c>
      <c r="I361" s="14">
        <f t="shared" si="17"/>
        <v>1625</v>
      </c>
      <c r="J361" s="14" t="s">
        <v>17</v>
      </c>
      <c r="K361" s="20">
        <f t="shared" si="18"/>
        <v>6500</v>
      </c>
      <c r="L361" s="21"/>
    </row>
    <row r="362" spans="1:12">
      <c r="A362" s="14"/>
      <c r="B362" s="12" t="s">
        <v>806</v>
      </c>
      <c r="C362" s="12" t="s">
        <v>807</v>
      </c>
      <c r="D362" s="13" t="s">
        <v>23</v>
      </c>
      <c r="E362" s="14" t="s">
        <v>803</v>
      </c>
      <c r="F362" s="14">
        <v>4</v>
      </c>
      <c r="G362" s="14">
        <v>65</v>
      </c>
      <c r="H362" s="14">
        <v>25</v>
      </c>
      <c r="I362" s="14">
        <f t="shared" si="17"/>
        <v>1625</v>
      </c>
      <c r="J362" s="14" t="s">
        <v>17</v>
      </c>
      <c r="K362" s="20">
        <f t="shared" si="18"/>
        <v>6500</v>
      </c>
      <c r="L362" s="21"/>
    </row>
    <row r="363" spans="1:12">
      <c r="A363" s="14"/>
      <c r="B363" s="12" t="s">
        <v>808</v>
      </c>
      <c r="C363" s="12" t="s">
        <v>809</v>
      </c>
      <c r="D363" s="13" t="s">
        <v>23</v>
      </c>
      <c r="E363" s="14" t="s">
        <v>803</v>
      </c>
      <c r="F363" s="14">
        <v>4</v>
      </c>
      <c r="G363" s="14">
        <v>65</v>
      </c>
      <c r="H363" s="14">
        <v>25</v>
      </c>
      <c r="I363" s="14">
        <f t="shared" si="17"/>
        <v>1625</v>
      </c>
      <c r="J363" s="14" t="s">
        <v>17</v>
      </c>
      <c r="K363" s="20">
        <f t="shared" ref="K363:K394" si="19">I363*4</f>
        <v>6500</v>
      </c>
      <c r="L363" s="21"/>
    </row>
    <row r="364" spans="1:12">
      <c r="A364" s="14">
        <f>MAX($A$2:A363)+1</f>
        <v>115</v>
      </c>
      <c r="B364" s="12" t="s">
        <v>810</v>
      </c>
      <c r="C364" s="12" t="s">
        <v>811</v>
      </c>
      <c r="D364" s="13" t="s">
        <v>15</v>
      </c>
      <c r="E364" s="14" t="s">
        <v>812</v>
      </c>
      <c r="F364" s="14">
        <v>4</v>
      </c>
      <c r="G364" s="14">
        <v>65</v>
      </c>
      <c r="H364" s="14">
        <v>25</v>
      </c>
      <c r="I364" s="14">
        <f t="shared" si="17"/>
        <v>1625</v>
      </c>
      <c r="J364" s="14" t="s">
        <v>17</v>
      </c>
      <c r="K364" s="20">
        <f t="shared" si="19"/>
        <v>6500</v>
      </c>
      <c r="L364" s="8"/>
    </row>
    <row r="365" spans="1:12">
      <c r="A365" s="14"/>
      <c r="B365" s="12" t="s">
        <v>342</v>
      </c>
      <c r="C365" s="12" t="s">
        <v>813</v>
      </c>
      <c r="D365" s="13" t="s">
        <v>20</v>
      </c>
      <c r="E365" s="14" t="s">
        <v>812</v>
      </c>
      <c r="F365" s="14">
        <v>4</v>
      </c>
      <c r="G365" s="14">
        <v>65</v>
      </c>
      <c r="H365" s="14">
        <v>25</v>
      </c>
      <c r="I365" s="14">
        <f t="shared" si="17"/>
        <v>1625</v>
      </c>
      <c r="J365" s="14" t="s">
        <v>17</v>
      </c>
      <c r="K365" s="20">
        <f t="shared" si="19"/>
        <v>6500</v>
      </c>
      <c r="L365" s="21"/>
    </row>
    <row r="366" spans="1:12">
      <c r="A366" s="14"/>
      <c r="B366" s="12" t="s">
        <v>814</v>
      </c>
      <c r="C366" s="12" t="s">
        <v>815</v>
      </c>
      <c r="D366" s="13" t="s">
        <v>23</v>
      </c>
      <c r="E366" s="14" t="s">
        <v>812</v>
      </c>
      <c r="F366" s="14">
        <v>4</v>
      </c>
      <c r="G366" s="14">
        <v>65</v>
      </c>
      <c r="H366" s="14">
        <v>25</v>
      </c>
      <c r="I366" s="14">
        <f t="shared" si="17"/>
        <v>1625</v>
      </c>
      <c r="J366" s="14" t="s">
        <v>17</v>
      </c>
      <c r="K366" s="20">
        <f t="shared" si="19"/>
        <v>6500</v>
      </c>
      <c r="L366" s="21"/>
    </row>
    <row r="367" spans="1:12">
      <c r="A367" s="14"/>
      <c r="B367" s="12" t="s">
        <v>816</v>
      </c>
      <c r="C367" s="12" t="s">
        <v>817</v>
      </c>
      <c r="D367" s="13" t="s">
        <v>23</v>
      </c>
      <c r="E367" s="14" t="s">
        <v>812</v>
      </c>
      <c r="F367" s="14">
        <v>4</v>
      </c>
      <c r="G367" s="14">
        <v>65</v>
      </c>
      <c r="H367" s="14">
        <v>25</v>
      </c>
      <c r="I367" s="14">
        <f t="shared" si="17"/>
        <v>1625</v>
      </c>
      <c r="J367" s="14" t="s">
        <v>17</v>
      </c>
      <c r="K367" s="20">
        <f t="shared" si="19"/>
        <v>6500</v>
      </c>
      <c r="L367" s="21"/>
    </row>
    <row r="368" spans="1:12">
      <c r="A368" s="14">
        <f>MAX($A$2:A367)+1</f>
        <v>116</v>
      </c>
      <c r="B368" s="12" t="s">
        <v>818</v>
      </c>
      <c r="C368" s="12" t="s">
        <v>819</v>
      </c>
      <c r="D368" s="13" t="s">
        <v>15</v>
      </c>
      <c r="E368" s="14" t="s">
        <v>820</v>
      </c>
      <c r="F368" s="14">
        <v>4</v>
      </c>
      <c r="G368" s="14">
        <v>65</v>
      </c>
      <c r="H368" s="14">
        <v>25</v>
      </c>
      <c r="I368" s="14">
        <f t="shared" si="17"/>
        <v>1625</v>
      </c>
      <c r="J368" s="14" t="s">
        <v>17</v>
      </c>
      <c r="K368" s="20">
        <f t="shared" si="19"/>
        <v>6500</v>
      </c>
      <c r="L368" s="8"/>
    </row>
    <row r="369" spans="1:12">
      <c r="A369" s="14"/>
      <c r="B369" s="12" t="s">
        <v>821</v>
      </c>
      <c r="C369" s="12" t="s">
        <v>822</v>
      </c>
      <c r="D369" s="13" t="s">
        <v>20</v>
      </c>
      <c r="E369" s="14" t="s">
        <v>820</v>
      </c>
      <c r="F369" s="14">
        <v>4</v>
      </c>
      <c r="G369" s="14">
        <v>65</v>
      </c>
      <c r="H369" s="14">
        <v>25</v>
      </c>
      <c r="I369" s="14">
        <f t="shared" si="17"/>
        <v>1625</v>
      </c>
      <c r="J369" s="14" t="s">
        <v>17</v>
      </c>
      <c r="K369" s="20">
        <f t="shared" si="19"/>
        <v>6500</v>
      </c>
      <c r="L369" s="21"/>
    </row>
    <row r="370" spans="1:12">
      <c r="A370" s="14"/>
      <c r="B370" s="12" t="s">
        <v>823</v>
      </c>
      <c r="C370" s="12" t="s">
        <v>824</v>
      </c>
      <c r="D370" s="13" t="s">
        <v>23</v>
      </c>
      <c r="E370" s="14" t="s">
        <v>820</v>
      </c>
      <c r="F370" s="14">
        <v>4</v>
      </c>
      <c r="G370" s="14">
        <v>65</v>
      </c>
      <c r="H370" s="14">
        <v>25</v>
      </c>
      <c r="I370" s="14">
        <f t="shared" si="17"/>
        <v>1625</v>
      </c>
      <c r="J370" s="14" t="s">
        <v>17</v>
      </c>
      <c r="K370" s="20">
        <f t="shared" si="19"/>
        <v>6500</v>
      </c>
      <c r="L370" s="21"/>
    </row>
    <row r="371" spans="1:12">
      <c r="A371" s="14"/>
      <c r="B371" s="12" t="s">
        <v>825</v>
      </c>
      <c r="C371" s="12" t="s">
        <v>826</v>
      </c>
      <c r="D371" s="13" t="s">
        <v>23</v>
      </c>
      <c r="E371" s="14" t="s">
        <v>820</v>
      </c>
      <c r="F371" s="14">
        <v>4</v>
      </c>
      <c r="G371" s="14">
        <v>65</v>
      </c>
      <c r="H371" s="14">
        <v>25</v>
      </c>
      <c r="I371" s="14">
        <f t="shared" si="17"/>
        <v>1625</v>
      </c>
      <c r="J371" s="14" t="s">
        <v>17</v>
      </c>
      <c r="K371" s="20">
        <f t="shared" si="19"/>
        <v>6500</v>
      </c>
      <c r="L371" s="21"/>
    </row>
    <row r="372" spans="1:12">
      <c r="A372" s="14">
        <f>MAX($A$2:A371)+1</f>
        <v>117</v>
      </c>
      <c r="B372" s="12" t="s">
        <v>827</v>
      </c>
      <c r="C372" s="12" t="s">
        <v>828</v>
      </c>
      <c r="D372" s="13" t="s">
        <v>15</v>
      </c>
      <c r="E372" s="14" t="s">
        <v>829</v>
      </c>
      <c r="F372" s="14">
        <v>4</v>
      </c>
      <c r="G372" s="14">
        <v>65</v>
      </c>
      <c r="H372" s="14">
        <v>25</v>
      </c>
      <c r="I372" s="14">
        <f t="shared" si="17"/>
        <v>1625</v>
      </c>
      <c r="J372" s="14" t="s">
        <v>17</v>
      </c>
      <c r="K372" s="20">
        <f t="shared" si="19"/>
        <v>6500</v>
      </c>
      <c r="L372" s="8"/>
    </row>
    <row r="373" spans="1:12">
      <c r="A373" s="14"/>
      <c r="B373" s="12" t="s">
        <v>221</v>
      </c>
      <c r="C373" s="12" t="s">
        <v>830</v>
      </c>
      <c r="D373" s="13" t="s">
        <v>20</v>
      </c>
      <c r="E373" s="14" t="s">
        <v>829</v>
      </c>
      <c r="F373" s="14">
        <v>4</v>
      </c>
      <c r="G373" s="14">
        <v>65</v>
      </c>
      <c r="H373" s="14">
        <v>25</v>
      </c>
      <c r="I373" s="14">
        <f t="shared" si="17"/>
        <v>1625</v>
      </c>
      <c r="J373" s="14" t="s">
        <v>17</v>
      </c>
      <c r="K373" s="20">
        <f t="shared" si="19"/>
        <v>6500</v>
      </c>
      <c r="L373" s="21"/>
    </row>
    <row r="374" spans="1:12">
      <c r="A374" s="14"/>
      <c r="B374" s="12" t="s">
        <v>831</v>
      </c>
      <c r="C374" s="12" t="s">
        <v>832</v>
      </c>
      <c r="D374" s="13" t="s">
        <v>23</v>
      </c>
      <c r="E374" s="14" t="s">
        <v>829</v>
      </c>
      <c r="F374" s="14">
        <v>4</v>
      </c>
      <c r="G374" s="14">
        <v>65</v>
      </c>
      <c r="H374" s="14">
        <v>25</v>
      </c>
      <c r="I374" s="14">
        <f t="shared" si="17"/>
        <v>1625</v>
      </c>
      <c r="J374" s="14" t="s">
        <v>17</v>
      </c>
      <c r="K374" s="20">
        <f t="shared" si="19"/>
        <v>6500</v>
      </c>
      <c r="L374" s="21"/>
    </row>
    <row r="375" spans="1:12">
      <c r="A375" s="14"/>
      <c r="B375" s="12" t="s">
        <v>833</v>
      </c>
      <c r="C375" s="12" t="s">
        <v>834</v>
      </c>
      <c r="D375" s="13" t="s">
        <v>23</v>
      </c>
      <c r="E375" s="14" t="s">
        <v>829</v>
      </c>
      <c r="F375" s="14">
        <v>4</v>
      </c>
      <c r="G375" s="14">
        <v>65</v>
      </c>
      <c r="H375" s="14">
        <v>25</v>
      </c>
      <c r="I375" s="14">
        <f t="shared" si="17"/>
        <v>1625</v>
      </c>
      <c r="J375" s="14" t="s">
        <v>17</v>
      </c>
      <c r="K375" s="20">
        <f t="shared" si="19"/>
        <v>6500</v>
      </c>
      <c r="L375" s="21"/>
    </row>
    <row r="376" spans="1:12">
      <c r="A376" s="14"/>
      <c r="B376" s="12" t="s">
        <v>835</v>
      </c>
      <c r="C376" s="12" t="s">
        <v>836</v>
      </c>
      <c r="D376" s="13" t="s">
        <v>23</v>
      </c>
      <c r="E376" s="14" t="s">
        <v>829</v>
      </c>
      <c r="F376" s="14">
        <v>4</v>
      </c>
      <c r="G376" s="14">
        <v>65</v>
      </c>
      <c r="H376" s="14">
        <v>25</v>
      </c>
      <c r="I376" s="14">
        <f t="shared" si="17"/>
        <v>1625</v>
      </c>
      <c r="J376" s="14" t="s">
        <v>17</v>
      </c>
      <c r="K376" s="20">
        <f t="shared" si="19"/>
        <v>6500</v>
      </c>
      <c r="L376" s="21"/>
    </row>
    <row r="377" spans="1:12">
      <c r="A377" s="14">
        <f>MAX($A$2:A376)+1</f>
        <v>118</v>
      </c>
      <c r="B377" s="12" t="s">
        <v>837</v>
      </c>
      <c r="C377" s="12" t="s">
        <v>838</v>
      </c>
      <c r="D377" s="13" t="s">
        <v>15</v>
      </c>
      <c r="E377" s="14" t="s">
        <v>839</v>
      </c>
      <c r="F377" s="14">
        <v>3</v>
      </c>
      <c r="G377" s="14">
        <v>65</v>
      </c>
      <c r="H377" s="14">
        <v>25</v>
      </c>
      <c r="I377" s="14">
        <f t="shared" si="17"/>
        <v>1625</v>
      </c>
      <c r="J377" s="14" t="s">
        <v>17</v>
      </c>
      <c r="K377" s="20">
        <f t="shared" si="19"/>
        <v>6500</v>
      </c>
      <c r="L377" s="8"/>
    </row>
    <row r="378" spans="1:12">
      <c r="A378" s="14"/>
      <c r="B378" s="12" t="s">
        <v>840</v>
      </c>
      <c r="C378" s="12" t="s">
        <v>841</v>
      </c>
      <c r="D378" s="13" t="s">
        <v>20</v>
      </c>
      <c r="E378" s="14" t="s">
        <v>839</v>
      </c>
      <c r="F378" s="14">
        <v>3</v>
      </c>
      <c r="G378" s="14">
        <v>65</v>
      </c>
      <c r="H378" s="14">
        <v>25</v>
      </c>
      <c r="I378" s="14">
        <f t="shared" si="17"/>
        <v>1625</v>
      </c>
      <c r="J378" s="14" t="s">
        <v>17</v>
      </c>
      <c r="K378" s="20">
        <f t="shared" si="19"/>
        <v>6500</v>
      </c>
      <c r="L378" s="21"/>
    </row>
    <row r="379" spans="1:12">
      <c r="A379" s="14"/>
      <c r="B379" s="12" t="s">
        <v>842</v>
      </c>
      <c r="C379" s="12" t="s">
        <v>843</v>
      </c>
      <c r="D379" s="13" t="s">
        <v>23</v>
      </c>
      <c r="E379" s="14" t="s">
        <v>839</v>
      </c>
      <c r="F379" s="14">
        <v>3</v>
      </c>
      <c r="G379" s="14">
        <v>65</v>
      </c>
      <c r="H379" s="14">
        <v>25</v>
      </c>
      <c r="I379" s="14">
        <f t="shared" si="17"/>
        <v>1625</v>
      </c>
      <c r="J379" s="14" t="s">
        <v>17</v>
      </c>
      <c r="K379" s="20">
        <f t="shared" si="19"/>
        <v>6500</v>
      </c>
      <c r="L379" s="21"/>
    </row>
    <row r="380" spans="1:12">
      <c r="A380" s="14"/>
      <c r="B380" s="12" t="s">
        <v>844</v>
      </c>
      <c r="C380" s="12" t="s">
        <v>845</v>
      </c>
      <c r="D380" s="13" t="s">
        <v>23</v>
      </c>
      <c r="E380" s="14" t="s">
        <v>839</v>
      </c>
      <c r="F380" s="14">
        <v>3</v>
      </c>
      <c r="G380" s="14">
        <v>65</v>
      </c>
      <c r="H380" s="14">
        <v>25</v>
      </c>
      <c r="I380" s="14">
        <f t="shared" si="17"/>
        <v>1625</v>
      </c>
      <c r="J380" s="14" t="s">
        <v>17</v>
      </c>
      <c r="K380" s="20">
        <f t="shared" si="19"/>
        <v>6500</v>
      </c>
      <c r="L380" s="21"/>
    </row>
    <row r="381" spans="1:12">
      <c r="A381" s="14">
        <f>MAX($A$2:A380)+1</f>
        <v>119</v>
      </c>
      <c r="B381" s="12" t="s">
        <v>846</v>
      </c>
      <c r="C381" s="12" t="s">
        <v>847</v>
      </c>
      <c r="D381" s="13" t="s">
        <v>15</v>
      </c>
      <c r="E381" s="14" t="s">
        <v>848</v>
      </c>
      <c r="F381" s="14">
        <v>2</v>
      </c>
      <c r="G381" s="14">
        <v>65</v>
      </c>
      <c r="H381" s="14">
        <v>25</v>
      </c>
      <c r="I381" s="14">
        <f t="shared" si="17"/>
        <v>1625</v>
      </c>
      <c r="J381" s="14" t="s">
        <v>17</v>
      </c>
      <c r="K381" s="20">
        <f t="shared" si="19"/>
        <v>6500</v>
      </c>
      <c r="L381" s="8"/>
    </row>
    <row r="382" spans="1:12">
      <c r="A382" s="14"/>
      <c r="B382" s="12" t="s">
        <v>849</v>
      </c>
      <c r="C382" s="12" t="s">
        <v>850</v>
      </c>
      <c r="D382" s="13" t="s">
        <v>20</v>
      </c>
      <c r="E382" s="14" t="s">
        <v>848</v>
      </c>
      <c r="F382" s="14">
        <v>2</v>
      </c>
      <c r="G382" s="14">
        <v>65</v>
      </c>
      <c r="H382" s="14">
        <v>25</v>
      </c>
      <c r="I382" s="14">
        <f t="shared" si="17"/>
        <v>1625</v>
      </c>
      <c r="J382" s="14" t="s">
        <v>17</v>
      </c>
      <c r="K382" s="20">
        <f t="shared" si="19"/>
        <v>6500</v>
      </c>
      <c r="L382" s="21"/>
    </row>
    <row r="383" spans="1:12">
      <c r="A383" s="14"/>
      <c r="B383" s="12" t="s">
        <v>851</v>
      </c>
      <c r="C383" s="12" t="s">
        <v>852</v>
      </c>
      <c r="D383" s="13" t="s">
        <v>23</v>
      </c>
      <c r="E383" s="14" t="s">
        <v>848</v>
      </c>
      <c r="F383" s="14">
        <v>2</v>
      </c>
      <c r="G383" s="14">
        <v>65</v>
      </c>
      <c r="H383" s="14">
        <v>25</v>
      </c>
      <c r="I383" s="14">
        <f t="shared" si="17"/>
        <v>1625</v>
      </c>
      <c r="J383" s="14" t="s">
        <v>17</v>
      </c>
      <c r="K383" s="20">
        <f t="shared" si="19"/>
        <v>6500</v>
      </c>
      <c r="L383" s="21"/>
    </row>
    <row r="384" spans="1:12">
      <c r="A384" s="14">
        <f>MAX($A$2:A383)+1</f>
        <v>120</v>
      </c>
      <c r="B384" s="12" t="s">
        <v>853</v>
      </c>
      <c r="C384" s="12" t="s">
        <v>854</v>
      </c>
      <c r="D384" s="13" t="s">
        <v>15</v>
      </c>
      <c r="E384" s="14" t="s">
        <v>855</v>
      </c>
      <c r="F384" s="14">
        <v>3</v>
      </c>
      <c r="G384" s="14">
        <v>65</v>
      </c>
      <c r="H384" s="14">
        <v>25</v>
      </c>
      <c r="I384" s="14">
        <f t="shared" si="17"/>
        <v>1625</v>
      </c>
      <c r="J384" s="14" t="s">
        <v>17</v>
      </c>
      <c r="K384" s="20">
        <f t="shared" si="19"/>
        <v>6500</v>
      </c>
      <c r="L384" s="8"/>
    </row>
    <row r="385" spans="1:12">
      <c r="A385" s="14"/>
      <c r="B385" s="12" t="s">
        <v>856</v>
      </c>
      <c r="C385" s="12" t="s">
        <v>857</v>
      </c>
      <c r="D385" s="13" t="s">
        <v>20</v>
      </c>
      <c r="E385" s="14" t="s">
        <v>855</v>
      </c>
      <c r="F385" s="14">
        <v>3</v>
      </c>
      <c r="G385" s="14">
        <v>65</v>
      </c>
      <c r="H385" s="14">
        <v>25</v>
      </c>
      <c r="I385" s="14">
        <f t="shared" si="17"/>
        <v>1625</v>
      </c>
      <c r="J385" s="14" t="s">
        <v>17</v>
      </c>
      <c r="K385" s="20">
        <f t="shared" si="19"/>
        <v>6500</v>
      </c>
      <c r="L385" s="21"/>
    </row>
    <row r="386" spans="1:12">
      <c r="A386" s="14"/>
      <c r="B386" s="12" t="s">
        <v>858</v>
      </c>
      <c r="C386" s="12" t="s">
        <v>859</v>
      </c>
      <c r="D386" s="13" t="s">
        <v>23</v>
      </c>
      <c r="E386" s="14" t="s">
        <v>855</v>
      </c>
      <c r="F386" s="14">
        <v>3</v>
      </c>
      <c r="G386" s="14">
        <v>65</v>
      </c>
      <c r="H386" s="14">
        <v>25</v>
      </c>
      <c r="I386" s="14">
        <f t="shared" si="17"/>
        <v>1625</v>
      </c>
      <c r="J386" s="14" t="s">
        <v>17</v>
      </c>
      <c r="K386" s="20">
        <f t="shared" si="19"/>
        <v>6500</v>
      </c>
      <c r="L386" s="21"/>
    </row>
    <row r="387" spans="1:12">
      <c r="A387" s="14">
        <f>MAX($A$2:A386)+1</f>
        <v>121</v>
      </c>
      <c r="B387" s="12" t="s">
        <v>860</v>
      </c>
      <c r="C387" s="12" t="s">
        <v>861</v>
      </c>
      <c r="D387" s="13" t="s">
        <v>15</v>
      </c>
      <c r="E387" s="14" t="s">
        <v>862</v>
      </c>
      <c r="F387" s="14">
        <v>3</v>
      </c>
      <c r="G387" s="14">
        <v>65</v>
      </c>
      <c r="H387" s="14">
        <v>25</v>
      </c>
      <c r="I387" s="14">
        <f t="shared" si="17"/>
        <v>1625</v>
      </c>
      <c r="J387" s="14" t="s">
        <v>17</v>
      </c>
      <c r="K387" s="20">
        <f t="shared" si="19"/>
        <v>6500</v>
      </c>
      <c r="L387" s="8"/>
    </row>
    <row r="388" spans="1:12">
      <c r="A388" s="14"/>
      <c r="B388" s="12" t="s">
        <v>863</v>
      </c>
      <c r="C388" s="12" t="s">
        <v>864</v>
      </c>
      <c r="D388" s="13" t="s">
        <v>20</v>
      </c>
      <c r="E388" s="14" t="s">
        <v>862</v>
      </c>
      <c r="F388" s="14">
        <v>3</v>
      </c>
      <c r="G388" s="14">
        <v>65</v>
      </c>
      <c r="H388" s="14">
        <v>25</v>
      </c>
      <c r="I388" s="14">
        <f t="shared" ref="I388:I451" si="20">G388*H388</f>
        <v>1625</v>
      </c>
      <c r="J388" s="14" t="s">
        <v>17</v>
      </c>
      <c r="K388" s="20">
        <f t="shared" si="19"/>
        <v>6500</v>
      </c>
      <c r="L388" s="21"/>
    </row>
    <row r="389" spans="1:12">
      <c r="A389" s="14"/>
      <c r="B389" s="12" t="s">
        <v>865</v>
      </c>
      <c r="C389" s="12" t="s">
        <v>866</v>
      </c>
      <c r="D389" s="13" t="s">
        <v>23</v>
      </c>
      <c r="E389" s="14" t="s">
        <v>862</v>
      </c>
      <c r="F389" s="14">
        <v>3</v>
      </c>
      <c r="G389" s="14">
        <v>65</v>
      </c>
      <c r="H389" s="14">
        <v>25</v>
      </c>
      <c r="I389" s="14">
        <f t="shared" si="20"/>
        <v>1625</v>
      </c>
      <c r="J389" s="14" t="s">
        <v>17</v>
      </c>
      <c r="K389" s="20">
        <f t="shared" si="19"/>
        <v>6500</v>
      </c>
      <c r="L389" s="21"/>
    </row>
    <row r="390" spans="1:12">
      <c r="A390" s="14">
        <f>MAX($A$2:A389)+1</f>
        <v>122</v>
      </c>
      <c r="B390" s="12" t="s">
        <v>867</v>
      </c>
      <c r="C390" s="12" t="s">
        <v>868</v>
      </c>
      <c r="D390" s="13" t="s">
        <v>15</v>
      </c>
      <c r="E390" s="14" t="s">
        <v>869</v>
      </c>
      <c r="F390" s="14">
        <v>1</v>
      </c>
      <c r="G390" s="14">
        <v>35</v>
      </c>
      <c r="H390" s="14">
        <v>25</v>
      </c>
      <c r="I390" s="14">
        <f t="shared" si="20"/>
        <v>875</v>
      </c>
      <c r="J390" s="14" t="s">
        <v>17</v>
      </c>
      <c r="K390" s="20">
        <f t="shared" si="19"/>
        <v>3500</v>
      </c>
      <c r="L390" s="8"/>
    </row>
    <row r="391" spans="1:12">
      <c r="A391" s="14">
        <f>MAX($A$2:A390)+1</f>
        <v>123</v>
      </c>
      <c r="B391" s="12" t="s">
        <v>870</v>
      </c>
      <c r="C391" s="12" t="s">
        <v>871</v>
      </c>
      <c r="D391" s="13" t="s">
        <v>15</v>
      </c>
      <c r="E391" s="14" t="s">
        <v>872</v>
      </c>
      <c r="F391" s="14">
        <v>2</v>
      </c>
      <c r="G391" s="14">
        <v>65</v>
      </c>
      <c r="H391" s="14">
        <v>25</v>
      </c>
      <c r="I391" s="14">
        <f t="shared" si="20"/>
        <v>1625</v>
      </c>
      <c r="J391" s="14" t="s">
        <v>17</v>
      </c>
      <c r="K391" s="20">
        <f t="shared" si="19"/>
        <v>6500</v>
      </c>
      <c r="L391" s="8"/>
    </row>
    <row r="392" spans="1:12">
      <c r="A392" s="14"/>
      <c r="B392" s="12" t="s">
        <v>127</v>
      </c>
      <c r="C392" s="12" t="s">
        <v>873</v>
      </c>
      <c r="D392" s="13" t="s">
        <v>20</v>
      </c>
      <c r="E392" s="14" t="s">
        <v>872</v>
      </c>
      <c r="F392" s="14">
        <v>3</v>
      </c>
      <c r="G392" s="14">
        <v>65</v>
      </c>
      <c r="H392" s="14">
        <v>25</v>
      </c>
      <c r="I392" s="14">
        <f t="shared" si="20"/>
        <v>1625</v>
      </c>
      <c r="J392" s="14" t="s">
        <v>17</v>
      </c>
      <c r="K392" s="20">
        <f t="shared" si="19"/>
        <v>6500</v>
      </c>
      <c r="L392" s="21"/>
    </row>
    <row r="393" spans="1:12">
      <c r="A393" s="14"/>
      <c r="B393" s="12" t="s">
        <v>874</v>
      </c>
      <c r="C393" s="12" t="s">
        <v>875</v>
      </c>
      <c r="D393" s="13" t="s">
        <v>23</v>
      </c>
      <c r="E393" s="14" t="s">
        <v>872</v>
      </c>
      <c r="F393" s="14">
        <v>3</v>
      </c>
      <c r="G393" s="14">
        <v>65</v>
      </c>
      <c r="H393" s="14">
        <v>25</v>
      </c>
      <c r="I393" s="14">
        <f t="shared" si="20"/>
        <v>1625</v>
      </c>
      <c r="J393" s="14" t="s">
        <v>17</v>
      </c>
      <c r="K393" s="20">
        <f t="shared" si="19"/>
        <v>6500</v>
      </c>
      <c r="L393" s="21"/>
    </row>
    <row r="394" spans="1:12">
      <c r="A394" s="14">
        <f>MAX($A$2:A393)+1</f>
        <v>124</v>
      </c>
      <c r="B394" s="12" t="s">
        <v>876</v>
      </c>
      <c r="C394" s="12" t="s">
        <v>877</v>
      </c>
      <c r="D394" s="13" t="s">
        <v>15</v>
      </c>
      <c r="E394" s="14" t="s">
        <v>878</v>
      </c>
      <c r="F394" s="14">
        <v>3</v>
      </c>
      <c r="G394" s="14">
        <v>65</v>
      </c>
      <c r="H394" s="14">
        <v>25</v>
      </c>
      <c r="I394" s="14">
        <f t="shared" si="20"/>
        <v>1625</v>
      </c>
      <c r="J394" s="14" t="s">
        <v>17</v>
      </c>
      <c r="K394" s="20">
        <f t="shared" si="19"/>
        <v>6500</v>
      </c>
      <c r="L394" s="8"/>
    </row>
    <row r="395" spans="1:12">
      <c r="A395" s="14"/>
      <c r="B395" s="12" t="s">
        <v>879</v>
      </c>
      <c r="C395" s="12" t="s">
        <v>880</v>
      </c>
      <c r="D395" s="13" t="s">
        <v>20</v>
      </c>
      <c r="E395" s="14" t="s">
        <v>878</v>
      </c>
      <c r="F395" s="14">
        <v>3</v>
      </c>
      <c r="G395" s="14">
        <v>65</v>
      </c>
      <c r="H395" s="14">
        <v>25</v>
      </c>
      <c r="I395" s="14">
        <f t="shared" si="20"/>
        <v>1625</v>
      </c>
      <c r="J395" s="14" t="s">
        <v>17</v>
      </c>
      <c r="K395" s="20">
        <f t="shared" ref="K395:K426" si="21">I395*4</f>
        <v>6500</v>
      </c>
      <c r="L395" s="21"/>
    </row>
    <row r="396" spans="1:12">
      <c r="A396" s="14"/>
      <c r="B396" s="12" t="s">
        <v>881</v>
      </c>
      <c r="C396" s="12" t="s">
        <v>882</v>
      </c>
      <c r="D396" s="13" t="s">
        <v>23</v>
      </c>
      <c r="E396" s="14" t="s">
        <v>878</v>
      </c>
      <c r="F396" s="14">
        <v>3</v>
      </c>
      <c r="G396" s="14">
        <v>65</v>
      </c>
      <c r="H396" s="14">
        <v>25</v>
      </c>
      <c r="I396" s="14">
        <f t="shared" si="20"/>
        <v>1625</v>
      </c>
      <c r="J396" s="14" t="s">
        <v>17</v>
      </c>
      <c r="K396" s="20">
        <f t="shared" si="21"/>
        <v>6500</v>
      </c>
      <c r="L396" s="21"/>
    </row>
    <row r="397" spans="1:12">
      <c r="A397" s="14">
        <f>MAX($A$2:A396)+1</f>
        <v>125</v>
      </c>
      <c r="B397" s="12" t="s">
        <v>883</v>
      </c>
      <c r="C397" s="12" t="s">
        <v>884</v>
      </c>
      <c r="D397" s="13" t="s">
        <v>15</v>
      </c>
      <c r="E397" s="14" t="s">
        <v>885</v>
      </c>
      <c r="F397" s="14">
        <v>4</v>
      </c>
      <c r="G397" s="14">
        <v>65</v>
      </c>
      <c r="H397" s="14">
        <v>25</v>
      </c>
      <c r="I397" s="14">
        <f t="shared" si="20"/>
        <v>1625</v>
      </c>
      <c r="J397" s="14" t="s">
        <v>17</v>
      </c>
      <c r="K397" s="20">
        <f t="shared" si="21"/>
        <v>6500</v>
      </c>
      <c r="L397" s="8"/>
    </row>
    <row r="398" spans="1:12">
      <c r="A398" s="14"/>
      <c r="B398" s="12" t="s">
        <v>886</v>
      </c>
      <c r="C398" s="12" t="s">
        <v>405</v>
      </c>
      <c r="D398" s="13" t="s">
        <v>20</v>
      </c>
      <c r="E398" s="14" t="s">
        <v>885</v>
      </c>
      <c r="F398" s="14">
        <v>4</v>
      </c>
      <c r="G398" s="14">
        <v>65</v>
      </c>
      <c r="H398" s="14">
        <v>25</v>
      </c>
      <c r="I398" s="14">
        <f t="shared" si="20"/>
        <v>1625</v>
      </c>
      <c r="J398" s="14" t="s">
        <v>17</v>
      </c>
      <c r="K398" s="20">
        <f t="shared" si="21"/>
        <v>6500</v>
      </c>
      <c r="L398" s="21"/>
    </row>
    <row r="399" spans="1:12">
      <c r="A399" s="14"/>
      <c r="B399" s="12" t="s">
        <v>887</v>
      </c>
      <c r="C399" s="12" t="s">
        <v>888</v>
      </c>
      <c r="D399" s="13" t="s">
        <v>23</v>
      </c>
      <c r="E399" s="14" t="s">
        <v>885</v>
      </c>
      <c r="F399" s="14">
        <v>4</v>
      </c>
      <c r="G399" s="14">
        <v>65</v>
      </c>
      <c r="H399" s="14">
        <v>25</v>
      </c>
      <c r="I399" s="14">
        <f t="shared" si="20"/>
        <v>1625</v>
      </c>
      <c r="J399" s="14" t="s">
        <v>17</v>
      </c>
      <c r="K399" s="20">
        <f t="shared" si="21"/>
        <v>6500</v>
      </c>
      <c r="L399" s="21"/>
    </row>
    <row r="400" spans="1:12">
      <c r="A400" s="14"/>
      <c r="B400" s="12" t="s">
        <v>887</v>
      </c>
      <c r="C400" s="12" t="s">
        <v>889</v>
      </c>
      <c r="D400" s="13" t="s">
        <v>23</v>
      </c>
      <c r="E400" s="14" t="s">
        <v>885</v>
      </c>
      <c r="F400" s="14">
        <v>4</v>
      </c>
      <c r="G400" s="14">
        <v>65</v>
      </c>
      <c r="H400" s="14">
        <v>25</v>
      </c>
      <c r="I400" s="14">
        <f t="shared" si="20"/>
        <v>1625</v>
      </c>
      <c r="J400" s="14" t="s">
        <v>17</v>
      </c>
      <c r="K400" s="20">
        <f t="shared" si="21"/>
        <v>6500</v>
      </c>
      <c r="L400" s="21"/>
    </row>
    <row r="401" spans="1:12">
      <c r="A401" s="14">
        <f>MAX($A$2:A400)+1</f>
        <v>126</v>
      </c>
      <c r="B401" s="12" t="s">
        <v>890</v>
      </c>
      <c r="C401" s="12" t="s">
        <v>891</v>
      </c>
      <c r="D401" s="13" t="s">
        <v>15</v>
      </c>
      <c r="E401" s="14" t="s">
        <v>892</v>
      </c>
      <c r="F401" s="14">
        <v>1</v>
      </c>
      <c r="G401" s="14">
        <v>35</v>
      </c>
      <c r="H401" s="14">
        <v>25</v>
      </c>
      <c r="I401" s="14">
        <f t="shared" si="20"/>
        <v>875</v>
      </c>
      <c r="J401" s="14" t="s">
        <v>17</v>
      </c>
      <c r="K401" s="20">
        <f t="shared" si="21"/>
        <v>3500</v>
      </c>
      <c r="L401" s="8"/>
    </row>
    <row r="402" spans="1:12">
      <c r="A402" s="14">
        <f>MAX($A$2:A401)+1</f>
        <v>127</v>
      </c>
      <c r="B402" s="12" t="s">
        <v>509</v>
      </c>
      <c r="C402" s="12" t="s">
        <v>893</v>
      </c>
      <c r="D402" s="13" t="s">
        <v>15</v>
      </c>
      <c r="E402" s="14" t="s">
        <v>894</v>
      </c>
      <c r="F402" s="14">
        <v>4</v>
      </c>
      <c r="G402" s="14">
        <v>65</v>
      </c>
      <c r="H402" s="14">
        <v>25</v>
      </c>
      <c r="I402" s="14">
        <f t="shared" si="20"/>
        <v>1625</v>
      </c>
      <c r="J402" s="14" t="s">
        <v>17</v>
      </c>
      <c r="K402" s="20">
        <f t="shared" si="21"/>
        <v>6500</v>
      </c>
      <c r="L402" s="8"/>
    </row>
    <row r="403" spans="1:12">
      <c r="A403" s="14"/>
      <c r="B403" s="12" t="s">
        <v>895</v>
      </c>
      <c r="C403" s="12" t="s">
        <v>896</v>
      </c>
      <c r="D403" s="13" t="s">
        <v>20</v>
      </c>
      <c r="E403" s="14" t="s">
        <v>894</v>
      </c>
      <c r="F403" s="14">
        <v>4</v>
      </c>
      <c r="G403" s="14">
        <v>65</v>
      </c>
      <c r="H403" s="14">
        <v>25</v>
      </c>
      <c r="I403" s="14">
        <f t="shared" si="20"/>
        <v>1625</v>
      </c>
      <c r="J403" s="14" t="s">
        <v>17</v>
      </c>
      <c r="K403" s="20">
        <f t="shared" si="21"/>
        <v>6500</v>
      </c>
      <c r="L403" s="21"/>
    </row>
    <row r="404" spans="1:12">
      <c r="A404" s="14"/>
      <c r="B404" s="12" t="s">
        <v>897</v>
      </c>
      <c r="C404" s="12" t="s">
        <v>898</v>
      </c>
      <c r="D404" s="13" t="s">
        <v>23</v>
      </c>
      <c r="E404" s="14" t="s">
        <v>894</v>
      </c>
      <c r="F404" s="14">
        <v>4</v>
      </c>
      <c r="G404" s="14">
        <v>65</v>
      </c>
      <c r="H404" s="14">
        <v>25</v>
      </c>
      <c r="I404" s="14">
        <f t="shared" si="20"/>
        <v>1625</v>
      </c>
      <c r="J404" s="14" t="s">
        <v>17</v>
      </c>
      <c r="K404" s="20">
        <f t="shared" si="21"/>
        <v>6500</v>
      </c>
      <c r="L404" s="21"/>
    </row>
    <row r="405" spans="1:12">
      <c r="A405" s="14"/>
      <c r="B405" s="12" t="s">
        <v>899</v>
      </c>
      <c r="C405" s="12" t="s">
        <v>289</v>
      </c>
      <c r="D405" s="13" t="s">
        <v>23</v>
      </c>
      <c r="E405" s="14" t="s">
        <v>894</v>
      </c>
      <c r="F405" s="14">
        <v>4</v>
      </c>
      <c r="G405" s="14">
        <v>65</v>
      </c>
      <c r="H405" s="14">
        <v>25</v>
      </c>
      <c r="I405" s="14">
        <f t="shared" si="20"/>
        <v>1625</v>
      </c>
      <c r="J405" s="14" t="s">
        <v>17</v>
      </c>
      <c r="K405" s="20">
        <f t="shared" si="21"/>
        <v>6500</v>
      </c>
      <c r="L405" s="21"/>
    </row>
    <row r="406" spans="1:12">
      <c r="A406" s="14">
        <f>MAX($A$2:A405)+1</f>
        <v>128</v>
      </c>
      <c r="B406" s="12" t="s">
        <v>900</v>
      </c>
      <c r="C406" s="12" t="s">
        <v>901</v>
      </c>
      <c r="D406" s="13" t="s">
        <v>15</v>
      </c>
      <c r="E406" s="14" t="s">
        <v>902</v>
      </c>
      <c r="F406" s="14">
        <v>3</v>
      </c>
      <c r="G406" s="14">
        <v>65</v>
      </c>
      <c r="H406" s="14">
        <v>25</v>
      </c>
      <c r="I406" s="14">
        <f t="shared" si="20"/>
        <v>1625</v>
      </c>
      <c r="J406" s="14" t="s">
        <v>17</v>
      </c>
      <c r="K406" s="20">
        <f t="shared" si="21"/>
        <v>6500</v>
      </c>
      <c r="L406" s="8"/>
    </row>
    <row r="407" spans="1:12">
      <c r="A407" s="14"/>
      <c r="B407" s="12" t="s">
        <v>903</v>
      </c>
      <c r="C407" s="12" t="s">
        <v>904</v>
      </c>
      <c r="D407" s="13" t="s">
        <v>20</v>
      </c>
      <c r="E407" s="14" t="s">
        <v>902</v>
      </c>
      <c r="F407" s="14">
        <v>3</v>
      </c>
      <c r="G407" s="14">
        <v>65</v>
      </c>
      <c r="H407" s="14">
        <v>25</v>
      </c>
      <c r="I407" s="14">
        <f t="shared" si="20"/>
        <v>1625</v>
      </c>
      <c r="J407" s="14" t="s">
        <v>17</v>
      </c>
      <c r="K407" s="20">
        <f t="shared" si="21"/>
        <v>6500</v>
      </c>
      <c r="L407" s="21"/>
    </row>
    <row r="408" spans="1:12">
      <c r="A408" s="14"/>
      <c r="B408" s="12" t="s">
        <v>905</v>
      </c>
      <c r="C408" s="12" t="s">
        <v>906</v>
      </c>
      <c r="D408" s="13" t="s">
        <v>23</v>
      </c>
      <c r="E408" s="14" t="s">
        <v>902</v>
      </c>
      <c r="F408" s="14">
        <v>3</v>
      </c>
      <c r="G408" s="14">
        <v>65</v>
      </c>
      <c r="H408" s="14">
        <v>25</v>
      </c>
      <c r="I408" s="14">
        <f t="shared" si="20"/>
        <v>1625</v>
      </c>
      <c r="J408" s="14" t="s">
        <v>17</v>
      </c>
      <c r="K408" s="20">
        <f t="shared" si="21"/>
        <v>6500</v>
      </c>
      <c r="L408" s="21"/>
    </row>
    <row r="409" spans="1:12">
      <c r="A409" s="14"/>
      <c r="B409" s="12" t="s">
        <v>907</v>
      </c>
      <c r="C409" s="12" t="s">
        <v>908</v>
      </c>
      <c r="D409" s="13" t="s">
        <v>23</v>
      </c>
      <c r="E409" s="14" t="s">
        <v>902</v>
      </c>
      <c r="F409" s="14">
        <v>3</v>
      </c>
      <c r="G409" s="14">
        <v>65</v>
      </c>
      <c r="H409" s="14">
        <v>25</v>
      </c>
      <c r="I409" s="14">
        <f t="shared" si="20"/>
        <v>1625</v>
      </c>
      <c r="J409" s="14" t="s">
        <v>17</v>
      </c>
      <c r="K409" s="20">
        <f t="shared" si="21"/>
        <v>6500</v>
      </c>
      <c r="L409" s="21"/>
    </row>
    <row r="410" spans="1:12">
      <c r="A410" s="14">
        <f>MAX($A$2:A409)+1</f>
        <v>129</v>
      </c>
      <c r="B410" s="12" t="s">
        <v>909</v>
      </c>
      <c r="C410" s="12" t="s">
        <v>910</v>
      </c>
      <c r="D410" s="13" t="s">
        <v>15</v>
      </c>
      <c r="E410" s="14" t="s">
        <v>911</v>
      </c>
      <c r="F410" s="14">
        <v>4</v>
      </c>
      <c r="G410" s="14">
        <v>65</v>
      </c>
      <c r="H410" s="14">
        <v>25</v>
      </c>
      <c r="I410" s="14">
        <f t="shared" si="20"/>
        <v>1625</v>
      </c>
      <c r="J410" s="14" t="s">
        <v>17</v>
      </c>
      <c r="K410" s="20">
        <f t="shared" si="21"/>
        <v>6500</v>
      </c>
      <c r="L410" s="8"/>
    </row>
    <row r="411" spans="1:12">
      <c r="A411" s="14"/>
      <c r="B411" s="12" t="s">
        <v>379</v>
      </c>
      <c r="C411" s="12" t="s">
        <v>912</v>
      </c>
      <c r="D411" s="13" t="s">
        <v>20</v>
      </c>
      <c r="E411" s="14" t="s">
        <v>911</v>
      </c>
      <c r="F411" s="14">
        <v>4</v>
      </c>
      <c r="G411" s="14">
        <v>65</v>
      </c>
      <c r="H411" s="14">
        <v>25</v>
      </c>
      <c r="I411" s="14">
        <f t="shared" si="20"/>
        <v>1625</v>
      </c>
      <c r="J411" s="14" t="s">
        <v>17</v>
      </c>
      <c r="K411" s="20">
        <f t="shared" si="21"/>
        <v>6500</v>
      </c>
      <c r="L411" s="21"/>
    </row>
    <row r="412" spans="1:12">
      <c r="A412" s="14"/>
      <c r="B412" s="12" t="s">
        <v>913</v>
      </c>
      <c r="C412" s="12" t="s">
        <v>914</v>
      </c>
      <c r="D412" s="13" t="s">
        <v>23</v>
      </c>
      <c r="E412" s="14" t="s">
        <v>911</v>
      </c>
      <c r="F412" s="14">
        <v>4</v>
      </c>
      <c r="G412" s="14">
        <v>65</v>
      </c>
      <c r="H412" s="14">
        <v>25</v>
      </c>
      <c r="I412" s="14">
        <f t="shared" si="20"/>
        <v>1625</v>
      </c>
      <c r="J412" s="14" t="s">
        <v>17</v>
      </c>
      <c r="K412" s="20">
        <f t="shared" si="21"/>
        <v>6500</v>
      </c>
      <c r="L412" s="21"/>
    </row>
    <row r="413" spans="1:12">
      <c r="A413" s="14"/>
      <c r="B413" s="12" t="s">
        <v>915</v>
      </c>
      <c r="C413" s="12" t="s">
        <v>916</v>
      </c>
      <c r="D413" s="13" t="s">
        <v>23</v>
      </c>
      <c r="E413" s="14" t="s">
        <v>911</v>
      </c>
      <c r="F413" s="14">
        <v>4</v>
      </c>
      <c r="G413" s="14">
        <v>65</v>
      </c>
      <c r="H413" s="14">
        <v>25</v>
      </c>
      <c r="I413" s="14">
        <f t="shared" si="20"/>
        <v>1625</v>
      </c>
      <c r="J413" s="14" t="s">
        <v>17</v>
      </c>
      <c r="K413" s="20">
        <f t="shared" si="21"/>
        <v>6500</v>
      </c>
      <c r="L413" s="21"/>
    </row>
    <row r="414" spans="1:12">
      <c r="A414" s="14">
        <f>MAX($A$2:A413)+1</f>
        <v>130</v>
      </c>
      <c r="B414" s="12" t="s">
        <v>917</v>
      </c>
      <c r="C414" s="12" t="s">
        <v>918</v>
      </c>
      <c r="D414" s="13" t="s">
        <v>15</v>
      </c>
      <c r="E414" s="14" t="s">
        <v>919</v>
      </c>
      <c r="F414" s="14">
        <v>3</v>
      </c>
      <c r="G414" s="14">
        <v>65</v>
      </c>
      <c r="H414" s="14">
        <v>25</v>
      </c>
      <c r="I414" s="14">
        <f t="shared" si="20"/>
        <v>1625</v>
      </c>
      <c r="J414" s="14" t="s">
        <v>17</v>
      </c>
      <c r="K414" s="20">
        <f t="shared" si="21"/>
        <v>6500</v>
      </c>
      <c r="L414" s="8"/>
    </row>
    <row r="415" spans="1:12">
      <c r="A415" s="14"/>
      <c r="B415" s="12" t="s">
        <v>920</v>
      </c>
      <c r="C415" s="12" t="s">
        <v>921</v>
      </c>
      <c r="D415" s="13" t="s">
        <v>20</v>
      </c>
      <c r="E415" s="14" t="s">
        <v>919</v>
      </c>
      <c r="F415" s="14">
        <v>3</v>
      </c>
      <c r="G415" s="14">
        <v>65</v>
      </c>
      <c r="H415" s="14">
        <v>25</v>
      </c>
      <c r="I415" s="14">
        <f t="shared" si="20"/>
        <v>1625</v>
      </c>
      <c r="J415" s="14" t="s">
        <v>17</v>
      </c>
      <c r="K415" s="20">
        <f t="shared" si="21"/>
        <v>6500</v>
      </c>
      <c r="L415" s="21"/>
    </row>
    <row r="416" spans="1:12">
      <c r="A416" s="14"/>
      <c r="B416" s="12" t="s">
        <v>917</v>
      </c>
      <c r="C416" s="12" t="s">
        <v>922</v>
      </c>
      <c r="D416" s="13" t="s">
        <v>23</v>
      </c>
      <c r="E416" s="14" t="s">
        <v>919</v>
      </c>
      <c r="F416" s="14">
        <v>3</v>
      </c>
      <c r="G416" s="14">
        <v>65</v>
      </c>
      <c r="H416" s="14">
        <v>25</v>
      </c>
      <c r="I416" s="14">
        <f t="shared" si="20"/>
        <v>1625</v>
      </c>
      <c r="J416" s="14" t="s">
        <v>17</v>
      </c>
      <c r="K416" s="20">
        <f t="shared" si="21"/>
        <v>6500</v>
      </c>
      <c r="L416" s="21"/>
    </row>
    <row r="417" spans="1:12">
      <c r="A417" s="14">
        <f>MAX($A$2:A416)+1</f>
        <v>131</v>
      </c>
      <c r="B417" s="12" t="s">
        <v>923</v>
      </c>
      <c r="C417" s="12" t="s">
        <v>562</v>
      </c>
      <c r="D417" s="13" t="s">
        <v>15</v>
      </c>
      <c r="E417" s="14" t="s">
        <v>924</v>
      </c>
      <c r="F417" s="14">
        <v>2</v>
      </c>
      <c r="G417" s="14">
        <v>65</v>
      </c>
      <c r="H417" s="14">
        <v>25</v>
      </c>
      <c r="I417" s="14">
        <f t="shared" si="20"/>
        <v>1625</v>
      </c>
      <c r="J417" s="14" t="s">
        <v>17</v>
      </c>
      <c r="K417" s="20">
        <f t="shared" si="21"/>
        <v>6500</v>
      </c>
      <c r="L417" s="8"/>
    </row>
    <row r="418" spans="1:12">
      <c r="A418" s="14"/>
      <c r="B418" s="12" t="s">
        <v>925</v>
      </c>
      <c r="C418" s="12" t="s">
        <v>926</v>
      </c>
      <c r="D418" s="13" t="s">
        <v>20</v>
      </c>
      <c r="E418" s="14" t="s">
        <v>924</v>
      </c>
      <c r="F418" s="14">
        <v>2</v>
      </c>
      <c r="G418" s="14">
        <v>65</v>
      </c>
      <c r="H418" s="14">
        <v>25</v>
      </c>
      <c r="I418" s="14">
        <f t="shared" si="20"/>
        <v>1625</v>
      </c>
      <c r="J418" s="14" t="s">
        <v>17</v>
      </c>
      <c r="K418" s="20">
        <f t="shared" si="21"/>
        <v>6500</v>
      </c>
      <c r="L418" s="21"/>
    </row>
    <row r="419" spans="1:12">
      <c r="A419" s="14">
        <f>MAX($A$2:A418)+1</f>
        <v>132</v>
      </c>
      <c r="B419" s="12" t="s">
        <v>927</v>
      </c>
      <c r="C419" s="12" t="s">
        <v>928</v>
      </c>
      <c r="D419" s="13" t="s">
        <v>15</v>
      </c>
      <c r="E419" s="14" t="s">
        <v>929</v>
      </c>
      <c r="F419" s="14">
        <v>4</v>
      </c>
      <c r="G419" s="14">
        <v>65</v>
      </c>
      <c r="H419" s="14">
        <v>25</v>
      </c>
      <c r="I419" s="14">
        <f t="shared" si="20"/>
        <v>1625</v>
      </c>
      <c r="J419" s="14" t="s">
        <v>17</v>
      </c>
      <c r="K419" s="20">
        <f t="shared" si="21"/>
        <v>6500</v>
      </c>
      <c r="L419" s="8"/>
    </row>
    <row r="420" spans="1:12">
      <c r="A420" s="14"/>
      <c r="B420" s="12" t="s">
        <v>537</v>
      </c>
      <c r="C420" s="12" t="s">
        <v>928</v>
      </c>
      <c r="D420" s="13" t="s">
        <v>20</v>
      </c>
      <c r="E420" s="14" t="s">
        <v>929</v>
      </c>
      <c r="F420" s="14">
        <v>4</v>
      </c>
      <c r="G420" s="14">
        <v>65</v>
      </c>
      <c r="H420" s="14">
        <v>25</v>
      </c>
      <c r="I420" s="14">
        <f t="shared" si="20"/>
        <v>1625</v>
      </c>
      <c r="J420" s="14" t="s">
        <v>17</v>
      </c>
      <c r="K420" s="20">
        <f t="shared" si="21"/>
        <v>6500</v>
      </c>
      <c r="L420" s="21"/>
    </row>
    <row r="421" spans="1:12">
      <c r="A421" s="14"/>
      <c r="B421" s="12" t="s">
        <v>930</v>
      </c>
      <c r="C421" s="12" t="s">
        <v>931</v>
      </c>
      <c r="D421" s="13" t="s">
        <v>23</v>
      </c>
      <c r="E421" s="14" t="s">
        <v>929</v>
      </c>
      <c r="F421" s="14">
        <v>4</v>
      </c>
      <c r="G421" s="14">
        <v>65</v>
      </c>
      <c r="H421" s="14">
        <v>25</v>
      </c>
      <c r="I421" s="14">
        <f t="shared" si="20"/>
        <v>1625</v>
      </c>
      <c r="J421" s="14" t="s">
        <v>17</v>
      </c>
      <c r="K421" s="20">
        <f t="shared" si="21"/>
        <v>6500</v>
      </c>
      <c r="L421" s="21"/>
    </row>
    <row r="422" spans="1:12">
      <c r="A422" s="14"/>
      <c r="B422" s="12" t="s">
        <v>932</v>
      </c>
      <c r="C422" s="12" t="s">
        <v>933</v>
      </c>
      <c r="D422" s="13" t="s">
        <v>23</v>
      </c>
      <c r="E422" s="14" t="s">
        <v>929</v>
      </c>
      <c r="F422" s="14">
        <v>4</v>
      </c>
      <c r="G422" s="14">
        <v>65</v>
      </c>
      <c r="H422" s="14">
        <v>25</v>
      </c>
      <c r="I422" s="14">
        <f t="shared" si="20"/>
        <v>1625</v>
      </c>
      <c r="J422" s="14" t="s">
        <v>17</v>
      </c>
      <c r="K422" s="20">
        <f t="shared" si="21"/>
        <v>6500</v>
      </c>
      <c r="L422" s="21"/>
    </row>
    <row r="423" spans="1:12">
      <c r="A423" s="14">
        <f>MAX($A$2:A422)+1</f>
        <v>133</v>
      </c>
      <c r="B423" s="12" t="s">
        <v>934</v>
      </c>
      <c r="C423" s="12" t="s">
        <v>405</v>
      </c>
      <c r="D423" s="13" t="s">
        <v>15</v>
      </c>
      <c r="E423" s="14" t="s">
        <v>935</v>
      </c>
      <c r="F423" s="14">
        <v>4</v>
      </c>
      <c r="G423" s="14">
        <v>65</v>
      </c>
      <c r="H423" s="14">
        <v>25</v>
      </c>
      <c r="I423" s="14">
        <f t="shared" si="20"/>
        <v>1625</v>
      </c>
      <c r="J423" s="14" t="s">
        <v>17</v>
      </c>
      <c r="K423" s="20">
        <f t="shared" si="21"/>
        <v>6500</v>
      </c>
      <c r="L423" s="8"/>
    </row>
    <row r="424" spans="1:12">
      <c r="A424" s="14"/>
      <c r="B424" s="12" t="s">
        <v>936</v>
      </c>
      <c r="C424" s="12" t="s">
        <v>937</v>
      </c>
      <c r="D424" s="13" t="s">
        <v>20</v>
      </c>
      <c r="E424" s="14" t="s">
        <v>935</v>
      </c>
      <c r="F424" s="14">
        <v>4</v>
      </c>
      <c r="G424" s="14">
        <v>65</v>
      </c>
      <c r="H424" s="14">
        <v>25</v>
      </c>
      <c r="I424" s="14">
        <f t="shared" si="20"/>
        <v>1625</v>
      </c>
      <c r="J424" s="14" t="s">
        <v>17</v>
      </c>
      <c r="K424" s="20">
        <f t="shared" si="21"/>
        <v>6500</v>
      </c>
      <c r="L424" s="21"/>
    </row>
    <row r="425" spans="1:12">
      <c r="A425" s="14"/>
      <c r="B425" s="12" t="s">
        <v>938</v>
      </c>
      <c r="C425" s="12" t="s">
        <v>939</v>
      </c>
      <c r="D425" s="13" t="s">
        <v>940</v>
      </c>
      <c r="E425" s="14" t="s">
        <v>935</v>
      </c>
      <c r="F425" s="14">
        <v>4</v>
      </c>
      <c r="G425" s="14">
        <v>65</v>
      </c>
      <c r="H425" s="14">
        <v>25</v>
      </c>
      <c r="I425" s="14">
        <f t="shared" si="20"/>
        <v>1625</v>
      </c>
      <c r="J425" s="14" t="s">
        <v>17</v>
      </c>
      <c r="K425" s="20">
        <f t="shared" si="21"/>
        <v>6500</v>
      </c>
      <c r="L425" s="21"/>
    </row>
    <row r="426" spans="1:12">
      <c r="A426" s="14"/>
      <c r="B426" s="12" t="s">
        <v>941</v>
      </c>
      <c r="C426" s="12" t="s">
        <v>942</v>
      </c>
      <c r="D426" s="13" t="s">
        <v>23</v>
      </c>
      <c r="E426" s="14" t="s">
        <v>935</v>
      </c>
      <c r="F426" s="14">
        <v>4</v>
      </c>
      <c r="G426" s="14">
        <v>65</v>
      </c>
      <c r="H426" s="14">
        <v>25</v>
      </c>
      <c r="I426" s="14">
        <f t="shared" si="20"/>
        <v>1625</v>
      </c>
      <c r="J426" s="14" t="s">
        <v>17</v>
      </c>
      <c r="K426" s="20">
        <f t="shared" si="21"/>
        <v>6500</v>
      </c>
      <c r="L426" s="21"/>
    </row>
    <row r="427" spans="1:12">
      <c r="A427" s="14">
        <f>MAX($A$2:A426)+1</f>
        <v>134</v>
      </c>
      <c r="B427" s="12" t="s">
        <v>943</v>
      </c>
      <c r="C427" s="12" t="s">
        <v>944</v>
      </c>
      <c r="D427" s="13" t="s">
        <v>15</v>
      </c>
      <c r="E427" s="14" t="s">
        <v>945</v>
      </c>
      <c r="F427" s="14">
        <v>3</v>
      </c>
      <c r="G427" s="14">
        <v>65</v>
      </c>
      <c r="H427" s="14">
        <v>25</v>
      </c>
      <c r="I427" s="14">
        <f t="shared" si="20"/>
        <v>1625</v>
      </c>
      <c r="J427" s="14" t="s">
        <v>17</v>
      </c>
      <c r="K427" s="20">
        <f t="shared" ref="K427:K442" si="22">I427*4</f>
        <v>6500</v>
      </c>
      <c r="L427" s="8"/>
    </row>
    <row r="428" spans="1:12">
      <c r="A428" s="14"/>
      <c r="B428" s="12" t="s">
        <v>946</v>
      </c>
      <c r="C428" s="12" t="s">
        <v>947</v>
      </c>
      <c r="D428" s="13" t="s">
        <v>20</v>
      </c>
      <c r="E428" s="14" t="s">
        <v>945</v>
      </c>
      <c r="F428" s="14">
        <v>3</v>
      </c>
      <c r="G428" s="14">
        <v>65</v>
      </c>
      <c r="H428" s="14">
        <v>25</v>
      </c>
      <c r="I428" s="14">
        <f t="shared" si="20"/>
        <v>1625</v>
      </c>
      <c r="J428" s="14" t="s">
        <v>17</v>
      </c>
      <c r="K428" s="20">
        <f t="shared" si="22"/>
        <v>6500</v>
      </c>
      <c r="L428" s="21"/>
    </row>
    <row r="429" spans="1:12">
      <c r="A429" s="14"/>
      <c r="B429" s="12" t="s">
        <v>948</v>
      </c>
      <c r="C429" s="12" t="s">
        <v>949</v>
      </c>
      <c r="D429" s="13" t="s">
        <v>23</v>
      </c>
      <c r="E429" s="14" t="s">
        <v>945</v>
      </c>
      <c r="F429" s="14">
        <v>3</v>
      </c>
      <c r="G429" s="14">
        <v>65</v>
      </c>
      <c r="H429" s="14">
        <v>25</v>
      </c>
      <c r="I429" s="14">
        <f t="shared" si="20"/>
        <v>1625</v>
      </c>
      <c r="J429" s="14" t="s">
        <v>17</v>
      </c>
      <c r="K429" s="20">
        <f t="shared" si="22"/>
        <v>6500</v>
      </c>
      <c r="L429" s="21"/>
    </row>
    <row r="430" spans="1:12">
      <c r="A430" s="14">
        <f>MAX($A$2:A429)+1</f>
        <v>135</v>
      </c>
      <c r="B430" s="12" t="s">
        <v>950</v>
      </c>
      <c r="C430" s="12" t="s">
        <v>951</v>
      </c>
      <c r="D430" s="13" t="s">
        <v>15</v>
      </c>
      <c r="E430" s="14" t="s">
        <v>952</v>
      </c>
      <c r="F430" s="14">
        <v>3</v>
      </c>
      <c r="G430" s="14">
        <v>65</v>
      </c>
      <c r="H430" s="14">
        <v>25</v>
      </c>
      <c r="I430" s="14">
        <f t="shared" si="20"/>
        <v>1625</v>
      </c>
      <c r="J430" s="14" t="s">
        <v>17</v>
      </c>
      <c r="K430" s="20">
        <f t="shared" si="22"/>
        <v>6500</v>
      </c>
      <c r="L430" s="8"/>
    </row>
    <row r="431" spans="1:12">
      <c r="A431" s="14"/>
      <c r="B431" s="12" t="s">
        <v>953</v>
      </c>
      <c r="C431" s="12" t="s">
        <v>954</v>
      </c>
      <c r="D431" s="13" t="s">
        <v>20</v>
      </c>
      <c r="E431" s="14" t="s">
        <v>952</v>
      </c>
      <c r="F431" s="14">
        <v>3</v>
      </c>
      <c r="G431" s="14">
        <v>65</v>
      </c>
      <c r="H431" s="14">
        <v>25</v>
      </c>
      <c r="I431" s="14">
        <f t="shared" si="20"/>
        <v>1625</v>
      </c>
      <c r="J431" s="14" t="s">
        <v>17</v>
      </c>
      <c r="K431" s="20">
        <f t="shared" si="22"/>
        <v>6500</v>
      </c>
      <c r="L431" s="21"/>
    </row>
    <row r="432" spans="1:12">
      <c r="A432" s="14"/>
      <c r="B432" s="12" t="s">
        <v>955</v>
      </c>
      <c r="C432" s="12" t="s">
        <v>956</v>
      </c>
      <c r="D432" s="13" t="s">
        <v>23</v>
      </c>
      <c r="E432" s="14" t="s">
        <v>952</v>
      </c>
      <c r="F432" s="14">
        <v>3</v>
      </c>
      <c r="G432" s="14">
        <v>65</v>
      </c>
      <c r="H432" s="14">
        <v>25</v>
      </c>
      <c r="I432" s="14">
        <f t="shared" si="20"/>
        <v>1625</v>
      </c>
      <c r="J432" s="14" t="s">
        <v>17</v>
      </c>
      <c r="K432" s="20">
        <f t="shared" si="22"/>
        <v>6500</v>
      </c>
      <c r="L432" s="21"/>
    </row>
    <row r="433" spans="1:12">
      <c r="A433" s="14">
        <f>MAX($A$2:A432)+1</f>
        <v>136</v>
      </c>
      <c r="B433" s="12" t="s">
        <v>957</v>
      </c>
      <c r="C433" s="12" t="s">
        <v>454</v>
      </c>
      <c r="D433" s="13" t="s">
        <v>15</v>
      </c>
      <c r="E433" s="14" t="s">
        <v>958</v>
      </c>
      <c r="F433" s="14">
        <v>3</v>
      </c>
      <c r="G433" s="14">
        <v>65</v>
      </c>
      <c r="H433" s="14">
        <v>25</v>
      </c>
      <c r="I433" s="14">
        <f t="shared" si="20"/>
        <v>1625</v>
      </c>
      <c r="J433" s="14" t="s">
        <v>17</v>
      </c>
      <c r="K433" s="20">
        <f t="shared" si="22"/>
        <v>6500</v>
      </c>
      <c r="L433" s="8"/>
    </row>
    <row r="434" spans="1:12">
      <c r="A434" s="14"/>
      <c r="B434" s="12" t="s">
        <v>959</v>
      </c>
      <c r="C434" s="12" t="s">
        <v>960</v>
      </c>
      <c r="D434" s="13" t="s">
        <v>20</v>
      </c>
      <c r="E434" s="14" t="s">
        <v>958</v>
      </c>
      <c r="F434" s="14">
        <v>3</v>
      </c>
      <c r="G434" s="14">
        <v>65</v>
      </c>
      <c r="H434" s="14">
        <v>25</v>
      </c>
      <c r="I434" s="14">
        <f t="shared" si="20"/>
        <v>1625</v>
      </c>
      <c r="J434" s="14" t="s">
        <v>17</v>
      </c>
      <c r="K434" s="20">
        <f t="shared" si="22"/>
        <v>6500</v>
      </c>
      <c r="L434" s="21"/>
    </row>
    <row r="435" spans="1:12">
      <c r="A435" s="14"/>
      <c r="B435" s="12" t="s">
        <v>961</v>
      </c>
      <c r="C435" s="12" t="s">
        <v>962</v>
      </c>
      <c r="D435" s="13" t="s">
        <v>23</v>
      </c>
      <c r="E435" s="14" t="s">
        <v>958</v>
      </c>
      <c r="F435" s="14">
        <v>3</v>
      </c>
      <c r="G435" s="14">
        <v>65</v>
      </c>
      <c r="H435" s="14">
        <v>25</v>
      </c>
      <c r="I435" s="14">
        <f t="shared" si="20"/>
        <v>1625</v>
      </c>
      <c r="J435" s="14" t="s">
        <v>17</v>
      </c>
      <c r="K435" s="20">
        <f t="shared" si="22"/>
        <v>6500</v>
      </c>
      <c r="L435" s="21"/>
    </row>
    <row r="436" spans="1:12">
      <c r="A436" s="14">
        <f>MAX($A$2:A435)+1</f>
        <v>137</v>
      </c>
      <c r="B436" s="12" t="s">
        <v>432</v>
      </c>
      <c r="C436" s="12" t="s">
        <v>963</v>
      </c>
      <c r="D436" s="13" t="s">
        <v>15</v>
      </c>
      <c r="E436" s="14" t="s">
        <v>964</v>
      </c>
      <c r="F436" s="14">
        <v>3</v>
      </c>
      <c r="G436" s="14">
        <v>65</v>
      </c>
      <c r="H436" s="14">
        <v>25</v>
      </c>
      <c r="I436" s="14">
        <f t="shared" si="20"/>
        <v>1625</v>
      </c>
      <c r="J436" s="14" t="s">
        <v>17</v>
      </c>
      <c r="K436" s="20">
        <f t="shared" si="22"/>
        <v>6500</v>
      </c>
      <c r="L436" s="8"/>
    </row>
    <row r="437" spans="1:12">
      <c r="A437" s="14"/>
      <c r="B437" s="12" t="s">
        <v>965</v>
      </c>
      <c r="C437" s="12" t="s">
        <v>966</v>
      </c>
      <c r="D437" s="13" t="s">
        <v>20</v>
      </c>
      <c r="E437" s="14" t="s">
        <v>964</v>
      </c>
      <c r="F437" s="14">
        <v>3</v>
      </c>
      <c r="G437" s="14">
        <v>65</v>
      </c>
      <c r="H437" s="14">
        <v>25</v>
      </c>
      <c r="I437" s="14">
        <f t="shared" si="20"/>
        <v>1625</v>
      </c>
      <c r="J437" s="14" t="s">
        <v>17</v>
      </c>
      <c r="K437" s="20">
        <f t="shared" si="22"/>
        <v>6500</v>
      </c>
      <c r="L437" s="21"/>
    </row>
    <row r="438" spans="1:12">
      <c r="A438" s="14"/>
      <c r="B438" s="12" t="s">
        <v>967</v>
      </c>
      <c r="C438" s="12" t="s">
        <v>968</v>
      </c>
      <c r="D438" s="13" t="s">
        <v>23</v>
      </c>
      <c r="E438" s="14" t="s">
        <v>964</v>
      </c>
      <c r="F438" s="14">
        <v>3</v>
      </c>
      <c r="G438" s="14">
        <v>65</v>
      </c>
      <c r="H438" s="14">
        <v>25</v>
      </c>
      <c r="I438" s="14">
        <f t="shared" si="20"/>
        <v>1625</v>
      </c>
      <c r="J438" s="14" t="s">
        <v>17</v>
      </c>
      <c r="K438" s="20">
        <f t="shared" si="22"/>
        <v>6500</v>
      </c>
      <c r="L438" s="21"/>
    </row>
    <row r="439" spans="1:12">
      <c r="A439" s="14"/>
      <c r="B439" s="12" t="s">
        <v>969</v>
      </c>
      <c r="C439" s="12" t="s">
        <v>658</v>
      </c>
      <c r="D439" s="13" t="s">
        <v>23</v>
      </c>
      <c r="E439" s="14" t="s">
        <v>964</v>
      </c>
      <c r="F439" s="14">
        <v>3</v>
      </c>
      <c r="G439" s="14">
        <v>65</v>
      </c>
      <c r="H439" s="14">
        <v>25</v>
      </c>
      <c r="I439" s="14">
        <f t="shared" si="20"/>
        <v>1625</v>
      </c>
      <c r="J439" s="14" t="s">
        <v>17</v>
      </c>
      <c r="K439" s="20">
        <f t="shared" si="22"/>
        <v>6500</v>
      </c>
      <c r="L439" s="21"/>
    </row>
    <row r="440" spans="1:12">
      <c r="A440" s="14">
        <f>MAX($A$2:A439)+1</f>
        <v>138</v>
      </c>
      <c r="B440" s="12" t="s">
        <v>970</v>
      </c>
      <c r="C440" s="12" t="s">
        <v>971</v>
      </c>
      <c r="D440" s="13" t="s">
        <v>15</v>
      </c>
      <c r="E440" s="14" t="s">
        <v>972</v>
      </c>
      <c r="F440" s="14">
        <v>1</v>
      </c>
      <c r="G440" s="14">
        <v>35</v>
      </c>
      <c r="H440" s="14">
        <v>25</v>
      </c>
      <c r="I440" s="14">
        <f t="shared" si="20"/>
        <v>875</v>
      </c>
      <c r="J440" s="14" t="s">
        <v>17</v>
      </c>
      <c r="K440" s="20">
        <f t="shared" si="22"/>
        <v>3500</v>
      </c>
      <c r="L440" s="8"/>
    </row>
    <row r="441" spans="1:12">
      <c r="A441" s="14">
        <f>MAX($A$2:A440)+1</f>
        <v>139</v>
      </c>
      <c r="B441" s="12" t="s">
        <v>973</v>
      </c>
      <c r="C441" s="12" t="s">
        <v>974</v>
      </c>
      <c r="D441" s="13" t="s">
        <v>15</v>
      </c>
      <c r="E441" s="14" t="s">
        <v>975</v>
      </c>
      <c r="F441" s="14">
        <v>2</v>
      </c>
      <c r="G441" s="14">
        <v>65</v>
      </c>
      <c r="H441" s="14">
        <v>25</v>
      </c>
      <c r="I441" s="14">
        <f t="shared" si="20"/>
        <v>1625</v>
      </c>
      <c r="J441" s="14" t="s">
        <v>17</v>
      </c>
      <c r="K441" s="20">
        <f t="shared" si="22"/>
        <v>6500</v>
      </c>
      <c r="L441" s="8"/>
    </row>
    <row r="442" spans="1:12">
      <c r="A442" s="14"/>
      <c r="B442" s="12" t="s">
        <v>976</v>
      </c>
      <c r="C442" s="12" t="s">
        <v>977</v>
      </c>
      <c r="D442" s="13" t="s">
        <v>220</v>
      </c>
      <c r="E442" s="14" t="s">
        <v>975</v>
      </c>
      <c r="F442" s="14">
        <v>2</v>
      </c>
      <c r="G442" s="14">
        <v>65</v>
      </c>
      <c r="H442" s="14">
        <v>25</v>
      </c>
      <c r="I442" s="14">
        <f t="shared" si="20"/>
        <v>1625</v>
      </c>
      <c r="J442" s="14" t="s">
        <v>17</v>
      </c>
      <c r="K442" s="20">
        <f t="shared" si="22"/>
        <v>6500</v>
      </c>
      <c r="L442" s="21"/>
    </row>
    <row r="443" s="2" customFormat="1" spans="1:12">
      <c r="A443" s="26">
        <f>MAX($A$2:A442)+1</f>
        <v>140</v>
      </c>
      <c r="B443" s="12" t="s">
        <v>978</v>
      </c>
      <c r="C443" s="12" t="s">
        <v>979</v>
      </c>
      <c r="D443" s="13" t="s">
        <v>15</v>
      </c>
      <c r="E443" s="26" t="s">
        <v>980</v>
      </c>
      <c r="F443" s="26">
        <v>4</v>
      </c>
      <c r="G443" s="26">
        <v>65</v>
      </c>
      <c r="H443" s="26">
        <v>25</v>
      </c>
      <c r="I443" s="26">
        <f t="shared" si="20"/>
        <v>1625</v>
      </c>
      <c r="J443" s="26" t="s">
        <v>361</v>
      </c>
      <c r="K443" s="27">
        <f>I443*1</f>
        <v>1625</v>
      </c>
      <c r="L443" s="28" t="s">
        <v>981</v>
      </c>
    </row>
    <row r="444" spans="1:12">
      <c r="A444" s="14"/>
      <c r="B444" s="12" t="s">
        <v>982</v>
      </c>
      <c r="C444" s="12" t="s">
        <v>983</v>
      </c>
      <c r="D444" s="13" t="s">
        <v>20</v>
      </c>
      <c r="E444" s="14" t="s">
        <v>980</v>
      </c>
      <c r="F444" s="14">
        <v>4</v>
      </c>
      <c r="G444" s="14">
        <v>65</v>
      </c>
      <c r="H444" s="14">
        <v>25</v>
      </c>
      <c r="I444" s="14">
        <f t="shared" si="20"/>
        <v>1625</v>
      </c>
      <c r="J444" s="14" t="s">
        <v>17</v>
      </c>
      <c r="K444" s="20">
        <f>I444*1</f>
        <v>1625</v>
      </c>
      <c r="L444" s="38"/>
    </row>
    <row r="445" spans="1:12">
      <c r="A445" s="14"/>
      <c r="B445" s="12" t="s">
        <v>351</v>
      </c>
      <c r="C445" s="12" t="s">
        <v>984</v>
      </c>
      <c r="D445" s="13" t="s">
        <v>220</v>
      </c>
      <c r="E445" s="14" t="s">
        <v>980</v>
      </c>
      <c r="F445" s="14">
        <v>4</v>
      </c>
      <c r="G445" s="14">
        <v>65</v>
      </c>
      <c r="H445" s="14">
        <v>25</v>
      </c>
      <c r="I445" s="14">
        <f t="shared" si="20"/>
        <v>1625</v>
      </c>
      <c r="J445" s="14" t="s">
        <v>17</v>
      </c>
      <c r="K445" s="20">
        <f>I445*1</f>
        <v>1625</v>
      </c>
      <c r="L445" s="38"/>
    </row>
    <row r="446" spans="1:12">
      <c r="A446" s="14"/>
      <c r="B446" s="12" t="s">
        <v>985</v>
      </c>
      <c r="C446" s="12" t="s">
        <v>22</v>
      </c>
      <c r="D446" s="13" t="s">
        <v>23</v>
      </c>
      <c r="E446" s="14" t="s">
        <v>980</v>
      </c>
      <c r="F446" s="14">
        <v>4</v>
      </c>
      <c r="G446" s="14">
        <v>65</v>
      </c>
      <c r="H446" s="14">
        <v>25</v>
      </c>
      <c r="I446" s="14">
        <f t="shared" si="20"/>
        <v>1625</v>
      </c>
      <c r="J446" s="14" t="s">
        <v>17</v>
      </c>
      <c r="K446" s="20">
        <f>I446*1</f>
        <v>1625</v>
      </c>
      <c r="L446" s="29"/>
    </row>
    <row r="447" spans="1:12">
      <c r="A447" s="14">
        <f>MAX($A$2:A446)+1</f>
        <v>141</v>
      </c>
      <c r="B447" s="12" t="s">
        <v>986</v>
      </c>
      <c r="C447" s="12" t="s">
        <v>987</v>
      </c>
      <c r="D447" s="13" t="s">
        <v>15</v>
      </c>
      <c r="E447" s="14" t="s">
        <v>988</v>
      </c>
      <c r="F447" s="14">
        <v>3</v>
      </c>
      <c r="G447" s="14">
        <v>65</v>
      </c>
      <c r="H447" s="14">
        <v>25</v>
      </c>
      <c r="I447" s="14">
        <f t="shared" si="20"/>
        <v>1625</v>
      </c>
      <c r="J447" s="14" t="s">
        <v>17</v>
      </c>
      <c r="K447" s="20">
        <f t="shared" ref="K447:K478" si="23">I447*4</f>
        <v>6500</v>
      </c>
      <c r="L447" s="8"/>
    </row>
    <row r="448" spans="1:12">
      <c r="A448" s="14"/>
      <c r="B448" s="12" t="s">
        <v>989</v>
      </c>
      <c r="C448" s="12" t="s">
        <v>990</v>
      </c>
      <c r="D448" s="13" t="s">
        <v>20</v>
      </c>
      <c r="E448" s="14" t="s">
        <v>988</v>
      </c>
      <c r="F448" s="14">
        <v>3</v>
      </c>
      <c r="G448" s="14">
        <v>65</v>
      </c>
      <c r="H448" s="14">
        <v>25</v>
      </c>
      <c r="I448" s="14">
        <f t="shared" si="20"/>
        <v>1625</v>
      </c>
      <c r="J448" s="14" t="s">
        <v>17</v>
      </c>
      <c r="K448" s="20">
        <f t="shared" si="23"/>
        <v>6500</v>
      </c>
      <c r="L448" s="21"/>
    </row>
    <row r="449" spans="1:12">
      <c r="A449" s="14"/>
      <c r="B449" s="12" t="s">
        <v>991</v>
      </c>
      <c r="C449" s="12" t="s">
        <v>992</v>
      </c>
      <c r="D449" s="13" t="s">
        <v>23</v>
      </c>
      <c r="E449" s="14" t="s">
        <v>988</v>
      </c>
      <c r="F449" s="14">
        <v>3</v>
      </c>
      <c r="G449" s="14">
        <v>65</v>
      </c>
      <c r="H449" s="14">
        <v>25</v>
      </c>
      <c r="I449" s="14">
        <f t="shared" si="20"/>
        <v>1625</v>
      </c>
      <c r="J449" s="14" t="s">
        <v>17</v>
      </c>
      <c r="K449" s="20">
        <f t="shared" si="23"/>
        <v>6500</v>
      </c>
      <c r="L449" s="21"/>
    </row>
    <row r="450" spans="1:12">
      <c r="A450" s="14">
        <f>MAX($A$2:A449)+1</f>
        <v>142</v>
      </c>
      <c r="B450" s="12" t="s">
        <v>993</v>
      </c>
      <c r="C450" s="12" t="s">
        <v>994</v>
      </c>
      <c r="D450" s="13" t="s">
        <v>15</v>
      </c>
      <c r="E450" s="14" t="s">
        <v>995</v>
      </c>
      <c r="F450" s="14">
        <v>3</v>
      </c>
      <c r="G450" s="14">
        <v>65</v>
      </c>
      <c r="H450" s="14">
        <v>25</v>
      </c>
      <c r="I450" s="14">
        <f t="shared" si="20"/>
        <v>1625</v>
      </c>
      <c r="J450" s="14" t="s">
        <v>17</v>
      </c>
      <c r="K450" s="20">
        <f t="shared" si="23"/>
        <v>6500</v>
      </c>
      <c r="L450" s="8"/>
    </row>
    <row r="451" spans="1:12">
      <c r="A451" s="14"/>
      <c r="B451" s="12" t="s">
        <v>996</v>
      </c>
      <c r="C451" s="12" t="s">
        <v>997</v>
      </c>
      <c r="D451" s="13" t="s">
        <v>20</v>
      </c>
      <c r="E451" s="14" t="s">
        <v>995</v>
      </c>
      <c r="F451" s="14">
        <v>3</v>
      </c>
      <c r="G451" s="14">
        <v>65</v>
      </c>
      <c r="H451" s="14">
        <v>25</v>
      </c>
      <c r="I451" s="14">
        <f t="shared" si="20"/>
        <v>1625</v>
      </c>
      <c r="J451" s="14" t="s">
        <v>17</v>
      </c>
      <c r="K451" s="20">
        <f t="shared" si="23"/>
        <v>6500</v>
      </c>
      <c r="L451" s="21"/>
    </row>
    <row r="452" spans="1:12">
      <c r="A452" s="14"/>
      <c r="B452" s="12" t="s">
        <v>998</v>
      </c>
      <c r="C452" s="12" t="s">
        <v>999</v>
      </c>
      <c r="D452" s="13" t="s">
        <v>23</v>
      </c>
      <c r="E452" s="14" t="s">
        <v>995</v>
      </c>
      <c r="F452" s="14">
        <v>3</v>
      </c>
      <c r="G452" s="14">
        <v>65</v>
      </c>
      <c r="H452" s="14">
        <v>25</v>
      </c>
      <c r="I452" s="14">
        <f t="shared" ref="I452:I515" si="24">G452*H452</f>
        <v>1625</v>
      </c>
      <c r="J452" s="14" t="s">
        <v>17</v>
      </c>
      <c r="K452" s="20">
        <f t="shared" si="23"/>
        <v>6500</v>
      </c>
      <c r="L452" s="21"/>
    </row>
    <row r="453" spans="1:12">
      <c r="A453" s="14">
        <f>MAX($A$2:A452)+1</f>
        <v>143</v>
      </c>
      <c r="B453" s="12" t="s">
        <v>1000</v>
      </c>
      <c r="C453" s="12" t="s">
        <v>1001</v>
      </c>
      <c r="D453" s="13" t="s">
        <v>15</v>
      </c>
      <c r="E453" s="14" t="s">
        <v>1002</v>
      </c>
      <c r="F453" s="14">
        <v>3</v>
      </c>
      <c r="G453" s="14">
        <v>65</v>
      </c>
      <c r="H453" s="14">
        <v>25</v>
      </c>
      <c r="I453" s="14">
        <f t="shared" si="24"/>
        <v>1625</v>
      </c>
      <c r="J453" s="14" t="s">
        <v>17</v>
      </c>
      <c r="K453" s="20">
        <f t="shared" si="23"/>
        <v>6500</v>
      </c>
      <c r="L453" s="8"/>
    </row>
    <row r="454" spans="1:12">
      <c r="A454" s="14"/>
      <c r="B454" s="12" t="s">
        <v>1003</v>
      </c>
      <c r="C454" s="12" t="s">
        <v>1004</v>
      </c>
      <c r="D454" s="13" t="s">
        <v>20</v>
      </c>
      <c r="E454" s="14" t="s">
        <v>1002</v>
      </c>
      <c r="F454" s="14">
        <v>3</v>
      </c>
      <c r="G454" s="14">
        <v>65</v>
      </c>
      <c r="H454" s="14">
        <v>25</v>
      </c>
      <c r="I454" s="14">
        <f t="shared" si="24"/>
        <v>1625</v>
      </c>
      <c r="J454" s="14" t="s">
        <v>17</v>
      </c>
      <c r="K454" s="20">
        <f t="shared" si="23"/>
        <v>6500</v>
      </c>
      <c r="L454" s="21"/>
    </row>
    <row r="455" spans="1:12">
      <c r="A455" s="14"/>
      <c r="B455" s="12" t="s">
        <v>270</v>
      </c>
      <c r="C455" s="12" t="s">
        <v>1005</v>
      </c>
      <c r="D455" s="13" t="s">
        <v>23</v>
      </c>
      <c r="E455" s="14" t="s">
        <v>1002</v>
      </c>
      <c r="F455" s="14">
        <v>3</v>
      </c>
      <c r="G455" s="14">
        <v>65</v>
      </c>
      <c r="H455" s="14">
        <v>25</v>
      </c>
      <c r="I455" s="14">
        <f t="shared" si="24"/>
        <v>1625</v>
      </c>
      <c r="J455" s="14" t="s">
        <v>17</v>
      </c>
      <c r="K455" s="20">
        <f t="shared" si="23"/>
        <v>6500</v>
      </c>
      <c r="L455" s="21"/>
    </row>
    <row r="456" spans="1:12">
      <c r="A456" s="14">
        <f>MAX($A$2:A455)+1</f>
        <v>144</v>
      </c>
      <c r="B456" s="12" t="s">
        <v>1006</v>
      </c>
      <c r="C456" s="12" t="s">
        <v>1007</v>
      </c>
      <c r="D456" s="13" t="s">
        <v>15</v>
      </c>
      <c r="E456" s="14" t="s">
        <v>1008</v>
      </c>
      <c r="F456" s="14">
        <v>3</v>
      </c>
      <c r="G456" s="14">
        <v>65</v>
      </c>
      <c r="H456" s="14">
        <v>25</v>
      </c>
      <c r="I456" s="14">
        <f t="shared" si="24"/>
        <v>1625</v>
      </c>
      <c r="J456" s="14" t="s">
        <v>17</v>
      </c>
      <c r="K456" s="20">
        <f t="shared" si="23"/>
        <v>6500</v>
      </c>
      <c r="L456" s="8"/>
    </row>
    <row r="457" spans="1:12">
      <c r="A457" s="14"/>
      <c r="B457" s="12" t="s">
        <v>1009</v>
      </c>
      <c r="C457" s="12" t="s">
        <v>1010</v>
      </c>
      <c r="D457" s="13" t="s">
        <v>20</v>
      </c>
      <c r="E457" s="14" t="s">
        <v>1008</v>
      </c>
      <c r="F457" s="14">
        <v>3</v>
      </c>
      <c r="G457" s="14">
        <v>65</v>
      </c>
      <c r="H457" s="14">
        <v>25</v>
      </c>
      <c r="I457" s="14">
        <f t="shared" si="24"/>
        <v>1625</v>
      </c>
      <c r="J457" s="14" t="s">
        <v>17</v>
      </c>
      <c r="K457" s="20">
        <f t="shared" si="23"/>
        <v>6500</v>
      </c>
      <c r="L457" s="21"/>
    </row>
    <row r="458" spans="1:12">
      <c r="A458" s="14"/>
      <c r="B458" s="12" t="s">
        <v>1011</v>
      </c>
      <c r="C458" s="12" t="s">
        <v>65</v>
      </c>
      <c r="D458" s="13" t="s">
        <v>23</v>
      </c>
      <c r="E458" s="14" t="s">
        <v>1008</v>
      </c>
      <c r="F458" s="14">
        <v>3</v>
      </c>
      <c r="G458" s="14">
        <v>65</v>
      </c>
      <c r="H458" s="14">
        <v>25</v>
      </c>
      <c r="I458" s="14">
        <f t="shared" si="24"/>
        <v>1625</v>
      </c>
      <c r="J458" s="14" t="s">
        <v>17</v>
      </c>
      <c r="K458" s="20">
        <f t="shared" si="23"/>
        <v>6500</v>
      </c>
      <c r="L458" s="21"/>
    </row>
    <row r="459" spans="1:12">
      <c r="A459" s="14">
        <f>MAX($A$2:A458)+1</f>
        <v>145</v>
      </c>
      <c r="B459" s="12" t="s">
        <v>1012</v>
      </c>
      <c r="C459" s="12" t="s">
        <v>1013</v>
      </c>
      <c r="D459" s="13" t="s">
        <v>15</v>
      </c>
      <c r="E459" s="14" t="s">
        <v>1014</v>
      </c>
      <c r="F459" s="14">
        <v>3</v>
      </c>
      <c r="G459" s="14">
        <v>65</v>
      </c>
      <c r="H459" s="14">
        <v>25</v>
      </c>
      <c r="I459" s="14">
        <f t="shared" si="24"/>
        <v>1625</v>
      </c>
      <c r="J459" s="14" t="s">
        <v>17</v>
      </c>
      <c r="K459" s="20">
        <f t="shared" si="23"/>
        <v>6500</v>
      </c>
      <c r="L459" s="8"/>
    </row>
    <row r="460" spans="1:12">
      <c r="A460" s="14"/>
      <c r="B460" s="12" t="s">
        <v>1015</v>
      </c>
      <c r="C460" s="12" t="s">
        <v>1016</v>
      </c>
      <c r="D460" s="13" t="s">
        <v>20</v>
      </c>
      <c r="E460" s="14" t="s">
        <v>1014</v>
      </c>
      <c r="F460" s="14">
        <v>3</v>
      </c>
      <c r="G460" s="14">
        <v>65</v>
      </c>
      <c r="H460" s="14">
        <v>25</v>
      </c>
      <c r="I460" s="14">
        <f t="shared" si="24"/>
        <v>1625</v>
      </c>
      <c r="J460" s="14" t="s">
        <v>17</v>
      </c>
      <c r="K460" s="20">
        <f t="shared" si="23"/>
        <v>6500</v>
      </c>
      <c r="L460" s="21"/>
    </row>
    <row r="461" spans="1:12">
      <c r="A461" s="14"/>
      <c r="B461" s="12" t="s">
        <v>1017</v>
      </c>
      <c r="C461" s="12" t="s">
        <v>1018</v>
      </c>
      <c r="D461" s="13" t="s">
        <v>23</v>
      </c>
      <c r="E461" s="14" t="s">
        <v>1014</v>
      </c>
      <c r="F461" s="14">
        <v>3</v>
      </c>
      <c r="G461" s="14">
        <v>65</v>
      </c>
      <c r="H461" s="14">
        <v>25</v>
      </c>
      <c r="I461" s="14">
        <f t="shared" si="24"/>
        <v>1625</v>
      </c>
      <c r="J461" s="14" t="s">
        <v>17</v>
      </c>
      <c r="K461" s="20">
        <f t="shared" si="23"/>
        <v>6500</v>
      </c>
      <c r="L461" s="21"/>
    </row>
    <row r="462" spans="1:12">
      <c r="A462" s="14">
        <f>MAX($A$2:A461)+1</f>
        <v>146</v>
      </c>
      <c r="B462" s="12" t="s">
        <v>1019</v>
      </c>
      <c r="C462" s="12" t="s">
        <v>1020</v>
      </c>
      <c r="D462" s="13" t="s">
        <v>15</v>
      </c>
      <c r="E462" s="14" t="s">
        <v>1021</v>
      </c>
      <c r="F462" s="14">
        <v>4</v>
      </c>
      <c r="G462" s="14">
        <v>65</v>
      </c>
      <c r="H462" s="14">
        <v>25</v>
      </c>
      <c r="I462" s="14">
        <f t="shared" si="24"/>
        <v>1625</v>
      </c>
      <c r="J462" s="14" t="s">
        <v>17</v>
      </c>
      <c r="K462" s="20">
        <f t="shared" si="23"/>
        <v>6500</v>
      </c>
      <c r="L462" s="8"/>
    </row>
    <row r="463" spans="1:12">
      <c r="A463" s="14"/>
      <c r="B463" s="12" t="s">
        <v>1022</v>
      </c>
      <c r="C463" s="12" t="s">
        <v>1023</v>
      </c>
      <c r="D463" s="13" t="s">
        <v>20</v>
      </c>
      <c r="E463" s="14" t="s">
        <v>1021</v>
      </c>
      <c r="F463" s="14">
        <v>4</v>
      </c>
      <c r="G463" s="14">
        <v>65</v>
      </c>
      <c r="H463" s="14">
        <v>25</v>
      </c>
      <c r="I463" s="14">
        <f t="shared" si="24"/>
        <v>1625</v>
      </c>
      <c r="J463" s="14" t="s">
        <v>17</v>
      </c>
      <c r="K463" s="20">
        <f t="shared" si="23"/>
        <v>6500</v>
      </c>
      <c r="L463" s="21"/>
    </row>
    <row r="464" spans="1:12">
      <c r="A464" s="14"/>
      <c r="B464" s="12" t="s">
        <v>509</v>
      </c>
      <c r="C464" s="12" t="s">
        <v>1024</v>
      </c>
      <c r="D464" s="13" t="s">
        <v>23</v>
      </c>
      <c r="E464" s="14" t="s">
        <v>1021</v>
      </c>
      <c r="F464" s="14">
        <v>4</v>
      </c>
      <c r="G464" s="14">
        <v>65</v>
      </c>
      <c r="H464" s="14">
        <v>25</v>
      </c>
      <c r="I464" s="14">
        <f t="shared" si="24"/>
        <v>1625</v>
      </c>
      <c r="J464" s="14" t="s">
        <v>17</v>
      </c>
      <c r="K464" s="20">
        <f t="shared" si="23"/>
        <v>6500</v>
      </c>
      <c r="L464" s="21"/>
    </row>
    <row r="465" spans="1:12">
      <c r="A465" s="14"/>
      <c r="B465" s="12" t="s">
        <v>509</v>
      </c>
      <c r="C465" s="12" t="s">
        <v>1025</v>
      </c>
      <c r="D465" s="13" t="s">
        <v>23</v>
      </c>
      <c r="E465" s="14" t="s">
        <v>1021</v>
      </c>
      <c r="F465" s="14">
        <v>4</v>
      </c>
      <c r="G465" s="14">
        <v>65</v>
      </c>
      <c r="H465" s="14">
        <v>25</v>
      </c>
      <c r="I465" s="14">
        <f t="shared" si="24"/>
        <v>1625</v>
      </c>
      <c r="J465" s="14" t="s">
        <v>17</v>
      </c>
      <c r="K465" s="20">
        <f t="shared" si="23"/>
        <v>6500</v>
      </c>
      <c r="L465" s="21"/>
    </row>
    <row r="466" spans="1:12">
      <c r="A466" s="14">
        <f>MAX($A$2:A465)+1</f>
        <v>147</v>
      </c>
      <c r="B466" s="12" t="s">
        <v>1026</v>
      </c>
      <c r="C466" s="12" t="s">
        <v>294</v>
      </c>
      <c r="D466" s="13" t="s">
        <v>15</v>
      </c>
      <c r="E466" s="14" t="s">
        <v>1027</v>
      </c>
      <c r="F466" s="14">
        <v>3</v>
      </c>
      <c r="G466" s="14">
        <v>65</v>
      </c>
      <c r="H466" s="14">
        <v>25</v>
      </c>
      <c r="I466" s="14">
        <f t="shared" si="24"/>
        <v>1625</v>
      </c>
      <c r="J466" s="14" t="s">
        <v>17</v>
      </c>
      <c r="K466" s="20">
        <f t="shared" si="23"/>
        <v>6500</v>
      </c>
      <c r="L466" s="8"/>
    </row>
    <row r="467" spans="1:12">
      <c r="A467" s="14"/>
      <c r="B467" s="12" t="s">
        <v>1028</v>
      </c>
      <c r="C467" s="12" t="s">
        <v>1029</v>
      </c>
      <c r="D467" s="13" t="s">
        <v>20</v>
      </c>
      <c r="E467" s="14" t="s">
        <v>1027</v>
      </c>
      <c r="F467" s="14">
        <v>3</v>
      </c>
      <c r="G467" s="14">
        <v>65</v>
      </c>
      <c r="H467" s="14">
        <v>25</v>
      </c>
      <c r="I467" s="14">
        <f t="shared" si="24"/>
        <v>1625</v>
      </c>
      <c r="J467" s="14" t="s">
        <v>17</v>
      </c>
      <c r="K467" s="20">
        <f t="shared" si="23"/>
        <v>6500</v>
      </c>
      <c r="L467" s="21"/>
    </row>
    <row r="468" spans="1:12">
      <c r="A468" s="14"/>
      <c r="B468" s="12" t="s">
        <v>1030</v>
      </c>
      <c r="C468" s="12" t="s">
        <v>22</v>
      </c>
      <c r="D468" s="13" t="s">
        <v>23</v>
      </c>
      <c r="E468" s="14" t="s">
        <v>1027</v>
      </c>
      <c r="F468" s="14">
        <v>3</v>
      </c>
      <c r="G468" s="14">
        <v>65</v>
      </c>
      <c r="H468" s="14">
        <v>25</v>
      </c>
      <c r="I468" s="14">
        <f t="shared" si="24"/>
        <v>1625</v>
      </c>
      <c r="J468" s="14" t="s">
        <v>17</v>
      </c>
      <c r="K468" s="20">
        <f t="shared" si="23"/>
        <v>6500</v>
      </c>
      <c r="L468" s="21"/>
    </row>
    <row r="469" spans="1:12">
      <c r="A469" s="14">
        <f>MAX($A$2:A468)+1</f>
        <v>148</v>
      </c>
      <c r="B469" s="12" t="s">
        <v>1031</v>
      </c>
      <c r="C469" s="12" t="s">
        <v>1032</v>
      </c>
      <c r="D469" s="13" t="s">
        <v>15</v>
      </c>
      <c r="E469" s="14" t="s">
        <v>1033</v>
      </c>
      <c r="F469" s="14">
        <v>3</v>
      </c>
      <c r="G469" s="14">
        <v>65</v>
      </c>
      <c r="H469" s="14">
        <v>25</v>
      </c>
      <c r="I469" s="14">
        <f t="shared" si="24"/>
        <v>1625</v>
      </c>
      <c r="J469" s="14" t="s">
        <v>17</v>
      </c>
      <c r="K469" s="20">
        <f t="shared" si="23"/>
        <v>6500</v>
      </c>
      <c r="L469" s="8"/>
    </row>
    <row r="470" spans="1:12">
      <c r="A470" s="14"/>
      <c r="B470" s="12" t="s">
        <v>1034</v>
      </c>
      <c r="C470" s="12" t="s">
        <v>1035</v>
      </c>
      <c r="D470" s="13" t="s">
        <v>20</v>
      </c>
      <c r="E470" s="14" t="s">
        <v>1033</v>
      </c>
      <c r="F470" s="14">
        <v>3</v>
      </c>
      <c r="G470" s="14">
        <v>65</v>
      </c>
      <c r="H470" s="14">
        <v>25</v>
      </c>
      <c r="I470" s="14">
        <f t="shared" si="24"/>
        <v>1625</v>
      </c>
      <c r="J470" s="14" t="s">
        <v>17</v>
      </c>
      <c r="K470" s="20">
        <f t="shared" si="23"/>
        <v>6500</v>
      </c>
      <c r="L470" s="21"/>
    </row>
    <row r="471" spans="1:12">
      <c r="A471" s="14"/>
      <c r="B471" s="12" t="s">
        <v>1036</v>
      </c>
      <c r="C471" s="12" t="s">
        <v>1037</v>
      </c>
      <c r="D471" s="13" t="s">
        <v>23</v>
      </c>
      <c r="E471" s="14" t="s">
        <v>1033</v>
      </c>
      <c r="F471" s="14">
        <v>3</v>
      </c>
      <c r="G471" s="14">
        <v>65</v>
      </c>
      <c r="H471" s="14">
        <v>25</v>
      </c>
      <c r="I471" s="14">
        <f t="shared" si="24"/>
        <v>1625</v>
      </c>
      <c r="J471" s="14" t="s">
        <v>17</v>
      </c>
      <c r="K471" s="20">
        <f t="shared" si="23"/>
        <v>6500</v>
      </c>
      <c r="L471" s="21"/>
    </row>
    <row r="472" spans="1:12">
      <c r="A472" s="14">
        <f>MAX($A$2:A471)+1</f>
        <v>149</v>
      </c>
      <c r="B472" s="12" t="s">
        <v>1038</v>
      </c>
      <c r="C472" s="12" t="s">
        <v>1039</v>
      </c>
      <c r="D472" s="13" t="s">
        <v>15</v>
      </c>
      <c r="E472" s="14" t="s">
        <v>1040</v>
      </c>
      <c r="F472" s="14">
        <v>4</v>
      </c>
      <c r="G472" s="14">
        <v>65</v>
      </c>
      <c r="H472" s="14">
        <v>25</v>
      </c>
      <c r="I472" s="14">
        <f t="shared" si="24"/>
        <v>1625</v>
      </c>
      <c r="J472" s="14" t="s">
        <v>17</v>
      </c>
      <c r="K472" s="20">
        <f t="shared" si="23"/>
        <v>6500</v>
      </c>
      <c r="L472" s="8"/>
    </row>
    <row r="473" spans="1:12">
      <c r="A473" s="14"/>
      <c r="B473" s="12" t="s">
        <v>342</v>
      </c>
      <c r="C473" s="12" t="s">
        <v>1041</v>
      </c>
      <c r="D473" s="13" t="s">
        <v>20</v>
      </c>
      <c r="E473" s="14" t="s">
        <v>1040</v>
      </c>
      <c r="F473" s="14">
        <v>4</v>
      </c>
      <c r="G473" s="14">
        <v>65</v>
      </c>
      <c r="H473" s="14">
        <v>25</v>
      </c>
      <c r="I473" s="14">
        <f t="shared" si="24"/>
        <v>1625</v>
      </c>
      <c r="J473" s="14" t="s">
        <v>17</v>
      </c>
      <c r="K473" s="20">
        <f t="shared" si="23"/>
        <v>6500</v>
      </c>
      <c r="L473" s="21"/>
    </row>
    <row r="474" spans="1:12">
      <c r="A474" s="14"/>
      <c r="B474" s="12" t="s">
        <v>1042</v>
      </c>
      <c r="C474" s="12" t="s">
        <v>1043</v>
      </c>
      <c r="D474" s="13" t="s">
        <v>23</v>
      </c>
      <c r="E474" s="14" t="s">
        <v>1040</v>
      </c>
      <c r="F474" s="14">
        <v>4</v>
      </c>
      <c r="G474" s="14">
        <v>65</v>
      </c>
      <c r="H474" s="14">
        <v>25</v>
      </c>
      <c r="I474" s="14">
        <f t="shared" si="24"/>
        <v>1625</v>
      </c>
      <c r="J474" s="14" t="s">
        <v>17</v>
      </c>
      <c r="K474" s="20">
        <f t="shared" si="23"/>
        <v>6500</v>
      </c>
      <c r="L474" s="21"/>
    </row>
    <row r="475" spans="1:12">
      <c r="A475" s="14"/>
      <c r="B475" s="12" t="s">
        <v>1044</v>
      </c>
      <c r="C475" s="12" t="s">
        <v>1045</v>
      </c>
      <c r="D475" s="13" t="s">
        <v>23</v>
      </c>
      <c r="E475" s="14" t="s">
        <v>1040</v>
      </c>
      <c r="F475" s="14">
        <v>4</v>
      </c>
      <c r="G475" s="14">
        <v>65</v>
      </c>
      <c r="H475" s="14">
        <v>25</v>
      </c>
      <c r="I475" s="14">
        <f t="shared" si="24"/>
        <v>1625</v>
      </c>
      <c r="J475" s="14" t="s">
        <v>17</v>
      </c>
      <c r="K475" s="20">
        <f t="shared" si="23"/>
        <v>6500</v>
      </c>
      <c r="L475" s="21"/>
    </row>
    <row r="476" spans="1:12">
      <c r="A476" s="14">
        <f>MAX($A$2:A475)+1</f>
        <v>150</v>
      </c>
      <c r="B476" s="12" t="s">
        <v>1046</v>
      </c>
      <c r="C476" s="12" t="s">
        <v>1047</v>
      </c>
      <c r="D476" s="13" t="s">
        <v>15</v>
      </c>
      <c r="E476" s="14" t="s">
        <v>1048</v>
      </c>
      <c r="F476" s="14">
        <v>3</v>
      </c>
      <c r="G476" s="14">
        <v>65</v>
      </c>
      <c r="H476" s="14">
        <v>25</v>
      </c>
      <c r="I476" s="14">
        <f t="shared" si="24"/>
        <v>1625</v>
      </c>
      <c r="J476" s="14" t="s">
        <v>17</v>
      </c>
      <c r="K476" s="20">
        <f t="shared" si="23"/>
        <v>6500</v>
      </c>
      <c r="L476" s="8"/>
    </row>
    <row r="477" spans="1:12">
      <c r="A477" s="14"/>
      <c r="B477" s="12" t="s">
        <v>453</v>
      </c>
      <c r="C477" s="12" t="s">
        <v>1049</v>
      </c>
      <c r="D477" s="13" t="s">
        <v>20</v>
      </c>
      <c r="E477" s="14" t="s">
        <v>1048</v>
      </c>
      <c r="F477" s="14">
        <v>3</v>
      </c>
      <c r="G477" s="14">
        <v>65</v>
      </c>
      <c r="H477" s="14">
        <v>25</v>
      </c>
      <c r="I477" s="14">
        <f t="shared" si="24"/>
        <v>1625</v>
      </c>
      <c r="J477" s="14" t="s">
        <v>17</v>
      </c>
      <c r="K477" s="20">
        <f t="shared" si="23"/>
        <v>6500</v>
      </c>
      <c r="L477" s="21"/>
    </row>
    <row r="478" spans="1:12">
      <c r="A478" s="14"/>
      <c r="B478" s="12" t="s">
        <v>1050</v>
      </c>
      <c r="C478" s="12" t="s">
        <v>1051</v>
      </c>
      <c r="D478" s="13" t="s">
        <v>23</v>
      </c>
      <c r="E478" s="14" t="s">
        <v>1048</v>
      </c>
      <c r="F478" s="14">
        <v>3</v>
      </c>
      <c r="G478" s="14">
        <v>65</v>
      </c>
      <c r="H478" s="14">
        <v>25</v>
      </c>
      <c r="I478" s="14">
        <f t="shared" si="24"/>
        <v>1625</v>
      </c>
      <c r="J478" s="14" t="s">
        <v>17</v>
      </c>
      <c r="K478" s="20">
        <f t="shared" si="23"/>
        <v>6500</v>
      </c>
      <c r="L478" s="21"/>
    </row>
    <row r="479" spans="1:12">
      <c r="A479" s="14">
        <f>MAX($A$2:A478)+1</f>
        <v>151</v>
      </c>
      <c r="B479" s="12" t="s">
        <v>388</v>
      </c>
      <c r="C479" s="12" t="s">
        <v>1052</v>
      </c>
      <c r="D479" s="13" t="s">
        <v>15</v>
      </c>
      <c r="E479" s="14" t="s">
        <v>1053</v>
      </c>
      <c r="F479" s="14">
        <v>4</v>
      </c>
      <c r="G479" s="14">
        <v>65</v>
      </c>
      <c r="H479" s="14">
        <v>25</v>
      </c>
      <c r="I479" s="14">
        <f t="shared" si="24"/>
        <v>1625</v>
      </c>
      <c r="J479" s="14" t="s">
        <v>17</v>
      </c>
      <c r="K479" s="20">
        <f t="shared" ref="K479:K507" si="25">I479*4</f>
        <v>6500</v>
      </c>
      <c r="L479" s="8"/>
    </row>
    <row r="480" spans="1:12">
      <c r="A480" s="14"/>
      <c r="B480" s="12" t="s">
        <v>1054</v>
      </c>
      <c r="C480" s="12" t="s">
        <v>1055</v>
      </c>
      <c r="D480" s="13" t="s">
        <v>20</v>
      </c>
      <c r="E480" s="14" t="s">
        <v>1053</v>
      </c>
      <c r="F480" s="14">
        <v>4</v>
      </c>
      <c r="G480" s="14">
        <v>65</v>
      </c>
      <c r="H480" s="14">
        <v>25</v>
      </c>
      <c r="I480" s="14">
        <f t="shared" si="24"/>
        <v>1625</v>
      </c>
      <c r="J480" s="14" t="s">
        <v>17</v>
      </c>
      <c r="K480" s="20">
        <f t="shared" si="25"/>
        <v>6500</v>
      </c>
      <c r="L480" s="21"/>
    </row>
    <row r="481" spans="1:12">
      <c r="A481" s="14"/>
      <c r="B481" s="12" t="s">
        <v>1056</v>
      </c>
      <c r="C481" s="12" t="s">
        <v>1057</v>
      </c>
      <c r="D481" s="13" t="s">
        <v>23</v>
      </c>
      <c r="E481" s="14" t="s">
        <v>1053</v>
      </c>
      <c r="F481" s="14">
        <v>4</v>
      </c>
      <c r="G481" s="14">
        <v>65</v>
      </c>
      <c r="H481" s="14">
        <v>25</v>
      </c>
      <c r="I481" s="14">
        <f t="shared" si="24"/>
        <v>1625</v>
      </c>
      <c r="J481" s="14" t="s">
        <v>17</v>
      </c>
      <c r="K481" s="20">
        <f t="shared" si="25"/>
        <v>6500</v>
      </c>
      <c r="L481" s="21"/>
    </row>
    <row r="482" spans="1:12">
      <c r="A482" s="14"/>
      <c r="B482" s="12" t="s">
        <v>1058</v>
      </c>
      <c r="C482" s="12" t="s">
        <v>1059</v>
      </c>
      <c r="D482" s="13" t="s">
        <v>23</v>
      </c>
      <c r="E482" s="14" t="s">
        <v>1053</v>
      </c>
      <c r="F482" s="14">
        <v>4</v>
      </c>
      <c r="G482" s="14">
        <v>65</v>
      </c>
      <c r="H482" s="14">
        <v>25</v>
      </c>
      <c r="I482" s="14">
        <f t="shared" si="24"/>
        <v>1625</v>
      </c>
      <c r="J482" s="14" t="s">
        <v>17</v>
      </c>
      <c r="K482" s="20">
        <f t="shared" si="25"/>
        <v>6500</v>
      </c>
      <c r="L482" s="21"/>
    </row>
    <row r="483" spans="1:12">
      <c r="A483" s="14">
        <f>MAX($A$2:A482)+1</f>
        <v>152</v>
      </c>
      <c r="B483" s="12" t="s">
        <v>676</v>
      </c>
      <c r="C483" s="12" t="s">
        <v>1060</v>
      </c>
      <c r="D483" s="13" t="s">
        <v>15</v>
      </c>
      <c r="E483" s="14" t="s">
        <v>1061</v>
      </c>
      <c r="F483" s="14">
        <v>4</v>
      </c>
      <c r="G483" s="14">
        <v>65</v>
      </c>
      <c r="H483" s="14">
        <v>25</v>
      </c>
      <c r="I483" s="14">
        <f t="shared" si="24"/>
        <v>1625</v>
      </c>
      <c r="J483" s="14" t="s">
        <v>17</v>
      </c>
      <c r="K483" s="20">
        <f t="shared" si="25"/>
        <v>6500</v>
      </c>
      <c r="L483" s="8"/>
    </row>
    <row r="484" spans="1:12">
      <c r="A484" s="14"/>
      <c r="B484" s="12" t="s">
        <v>1062</v>
      </c>
      <c r="C484" s="12" t="s">
        <v>1063</v>
      </c>
      <c r="D484" s="13" t="s">
        <v>20</v>
      </c>
      <c r="E484" s="14" t="s">
        <v>1061</v>
      </c>
      <c r="F484" s="14">
        <v>4</v>
      </c>
      <c r="G484" s="14">
        <v>65</v>
      </c>
      <c r="H484" s="14">
        <v>25</v>
      </c>
      <c r="I484" s="14">
        <f t="shared" si="24"/>
        <v>1625</v>
      </c>
      <c r="J484" s="14" t="s">
        <v>17</v>
      </c>
      <c r="K484" s="20">
        <f t="shared" si="25"/>
        <v>6500</v>
      </c>
      <c r="L484" s="21"/>
    </row>
    <row r="485" spans="1:12">
      <c r="A485" s="14"/>
      <c r="B485" s="12" t="s">
        <v>1064</v>
      </c>
      <c r="C485" s="12" t="s">
        <v>1065</v>
      </c>
      <c r="D485" s="13" t="s">
        <v>23</v>
      </c>
      <c r="E485" s="14" t="s">
        <v>1061</v>
      </c>
      <c r="F485" s="14">
        <v>4</v>
      </c>
      <c r="G485" s="14">
        <v>65</v>
      </c>
      <c r="H485" s="14">
        <v>25</v>
      </c>
      <c r="I485" s="14">
        <f t="shared" si="24"/>
        <v>1625</v>
      </c>
      <c r="J485" s="14" t="s">
        <v>17</v>
      </c>
      <c r="K485" s="20">
        <f t="shared" si="25"/>
        <v>6500</v>
      </c>
      <c r="L485" s="21"/>
    </row>
    <row r="486" spans="1:12">
      <c r="A486" s="14"/>
      <c r="B486" s="12" t="s">
        <v>1066</v>
      </c>
      <c r="C486" s="12" t="s">
        <v>289</v>
      </c>
      <c r="D486" s="13" t="s">
        <v>23</v>
      </c>
      <c r="E486" s="14" t="s">
        <v>1061</v>
      </c>
      <c r="F486" s="14">
        <v>4</v>
      </c>
      <c r="G486" s="14">
        <v>65</v>
      </c>
      <c r="H486" s="14">
        <v>25</v>
      </c>
      <c r="I486" s="14">
        <f t="shared" si="24"/>
        <v>1625</v>
      </c>
      <c r="J486" s="14" t="s">
        <v>17</v>
      </c>
      <c r="K486" s="20">
        <f t="shared" si="25"/>
        <v>6500</v>
      </c>
      <c r="L486" s="21"/>
    </row>
    <row r="487" spans="1:12">
      <c r="A487" s="14">
        <f>MAX($A$2:A486)+1</f>
        <v>153</v>
      </c>
      <c r="B487" s="12" t="s">
        <v>29</v>
      </c>
      <c r="C487" s="12" t="s">
        <v>1067</v>
      </c>
      <c r="D487" s="13" t="s">
        <v>15</v>
      </c>
      <c r="E487" s="14" t="s">
        <v>1068</v>
      </c>
      <c r="F487" s="14">
        <v>4</v>
      </c>
      <c r="G487" s="14">
        <v>65</v>
      </c>
      <c r="H487" s="14">
        <v>25</v>
      </c>
      <c r="I487" s="14">
        <f t="shared" si="24"/>
        <v>1625</v>
      </c>
      <c r="J487" s="14" t="s">
        <v>17</v>
      </c>
      <c r="K487" s="20">
        <f t="shared" si="25"/>
        <v>6500</v>
      </c>
      <c r="L487" s="8"/>
    </row>
    <row r="488" spans="1:12">
      <c r="A488" s="14"/>
      <c r="B488" s="12" t="s">
        <v>1069</v>
      </c>
      <c r="C488" s="12" t="s">
        <v>1070</v>
      </c>
      <c r="D488" s="13" t="s">
        <v>20</v>
      </c>
      <c r="E488" s="14" t="s">
        <v>1068</v>
      </c>
      <c r="F488" s="14">
        <v>4</v>
      </c>
      <c r="G488" s="14">
        <v>65</v>
      </c>
      <c r="H488" s="14">
        <v>25</v>
      </c>
      <c r="I488" s="14">
        <f t="shared" si="24"/>
        <v>1625</v>
      </c>
      <c r="J488" s="14" t="s">
        <v>17</v>
      </c>
      <c r="K488" s="20">
        <f t="shared" si="25"/>
        <v>6500</v>
      </c>
      <c r="L488" s="21"/>
    </row>
    <row r="489" spans="1:12">
      <c r="A489" s="14"/>
      <c r="B489" s="12" t="s">
        <v>1071</v>
      </c>
      <c r="C489" s="12" t="s">
        <v>1072</v>
      </c>
      <c r="D489" s="13" t="s">
        <v>23</v>
      </c>
      <c r="E489" s="14" t="s">
        <v>1068</v>
      </c>
      <c r="F489" s="14">
        <v>4</v>
      </c>
      <c r="G489" s="14">
        <v>65</v>
      </c>
      <c r="H489" s="14">
        <v>25</v>
      </c>
      <c r="I489" s="14">
        <f t="shared" si="24"/>
        <v>1625</v>
      </c>
      <c r="J489" s="14" t="s">
        <v>17</v>
      </c>
      <c r="K489" s="20">
        <f t="shared" si="25"/>
        <v>6500</v>
      </c>
      <c r="L489" s="21"/>
    </row>
    <row r="490" spans="1:12">
      <c r="A490" s="14"/>
      <c r="B490" s="12" t="s">
        <v>1073</v>
      </c>
      <c r="C490" s="12" t="s">
        <v>22</v>
      </c>
      <c r="D490" s="13" t="s">
        <v>23</v>
      </c>
      <c r="E490" s="14" t="s">
        <v>1068</v>
      </c>
      <c r="F490" s="14">
        <v>4</v>
      </c>
      <c r="G490" s="14">
        <v>65</v>
      </c>
      <c r="H490" s="14">
        <v>25</v>
      </c>
      <c r="I490" s="14">
        <f t="shared" si="24"/>
        <v>1625</v>
      </c>
      <c r="J490" s="14" t="s">
        <v>17</v>
      </c>
      <c r="K490" s="20">
        <f t="shared" si="25"/>
        <v>6500</v>
      </c>
      <c r="L490" s="21"/>
    </row>
    <row r="491" spans="1:12">
      <c r="A491" s="14">
        <f>MAX($A$2:A490)+1</f>
        <v>154</v>
      </c>
      <c r="B491" s="12" t="s">
        <v>1074</v>
      </c>
      <c r="C491" s="12" t="s">
        <v>1075</v>
      </c>
      <c r="D491" s="13" t="s">
        <v>15</v>
      </c>
      <c r="E491" s="14" t="s">
        <v>1076</v>
      </c>
      <c r="F491" s="14">
        <v>1</v>
      </c>
      <c r="G491" s="14">
        <v>35</v>
      </c>
      <c r="H491" s="14">
        <v>25</v>
      </c>
      <c r="I491" s="14">
        <f t="shared" si="24"/>
        <v>875</v>
      </c>
      <c r="J491" s="14" t="s">
        <v>17</v>
      </c>
      <c r="K491" s="20">
        <f t="shared" si="25"/>
        <v>3500</v>
      </c>
      <c r="L491" s="8"/>
    </row>
    <row r="492" spans="1:12">
      <c r="A492" s="14">
        <f>MAX($A$2:A491)+1</f>
        <v>155</v>
      </c>
      <c r="B492" s="12" t="s">
        <v>1077</v>
      </c>
      <c r="C492" s="12" t="s">
        <v>1078</v>
      </c>
      <c r="D492" s="13" t="s">
        <v>15</v>
      </c>
      <c r="E492" s="14" t="s">
        <v>1079</v>
      </c>
      <c r="F492" s="14">
        <v>3</v>
      </c>
      <c r="G492" s="14">
        <v>65</v>
      </c>
      <c r="H492" s="14">
        <v>25</v>
      </c>
      <c r="I492" s="14">
        <f t="shared" si="24"/>
        <v>1625</v>
      </c>
      <c r="J492" s="14" t="s">
        <v>17</v>
      </c>
      <c r="K492" s="20">
        <f t="shared" si="25"/>
        <v>6500</v>
      </c>
      <c r="L492" s="8"/>
    </row>
    <row r="493" spans="1:12">
      <c r="A493" s="14"/>
      <c r="B493" s="12" t="s">
        <v>760</v>
      </c>
      <c r="C493" s="12" t="s">
        <v>1080</v>
      </c>
      <c r="D493" s="13" t="s">
        <v>20</v>
      </c>
      <c r="E493" s="14" t="s">
        <v>1079</v>
      </c>
      <c r="F493" s="14">
        <v>4</v>
      </c>
      <c r="G493" s="14">
        <v>65</v>
      </c>
      <c r="H493" s="14">
        <v>25</v>
      </c>
      <c r="I493" s="14">
        <f t="shared" si="24"/>
        <v>1625</v>
      </c>
      <c r="J493" s="14" t="s">
        <v>17</v>
      </c>
      <c r="K493" s="20">
        <f t="shared" si="25"/>
        <v>6500</v>
      </c>
      <c r="L493" s="21"/>
    </row>
    <row r="494" spans="1:12">
      <c r="A494" s="14"/>
      <c r="B494" s="12" t="s">
        <v>1081</v>
      </c>
      <c r="C494" s="12" t="s">
        <v>1082</v>
      </c>
      <c r="D494" s="13" t="s">
        <v>23</v>
      </c>
      <c r="E494" s="14" t="s">
        <v>1079</v>
      </c>
      <c r="F494" s="14">
        <v>4</v>
      </c>
      <c r="G494" s="14">
        <v>65</v>
      </c>
      <c r="H494" s="14">
        <v>25</v>
      </c>
      <c r="I494" s="14">
        <f t="shared" si="24"/>
        <v>1625</v>
      </c>
      <c r="J494" s="14" t="s">
        <v>17</v>
      </c>
      <c r="K494" s="20">
        <f t="shared" si="25"/>
        <v>6500</v>
      </c>
      <c r="L494" s="21"/>
    </row>
    <row r="495" spans="1:12">
      <c r="A495" s="14"/>
      <c r="B495" s="12" t="s">
        <v>1083</v>
      </c>
      <c r="C495" s="12" t="s">
        <v>1082</v>
      </c>
      <c r="D495" s="13" t="s">
        <v>23</v>
      </c>
      <c r="E495" s="14" t="s">
        <v>1079</v>
      </c>
      <c r="F495" s="14">
        <v>4</v>
      </c>
      <c r="G495" s="14">
        <v>65</v>
      </c>
      <c r="H495" s="14">
        <v>25</v>
      </c>
      <c r="I495" s="14">
        <f t="shared" si="24"/>
        <v>1625</v>
      </c>
      <c r="J495" s="14" t="s">
        <v>17</v>
      </c>
      <c r="K495" s="20">
        <f t="shared" si="25"/>
        <v>6500</v>
      </c>
      <c r="L495" s="21"/>
    </row>
    <row r="496" spans="1:12">
      <c r="A496" s="14">
        <f>MAX($A$2:A495)+1</f>
        <v>156</v>
      </c>
      <c r="B496" s="12" t="s">
        <v>1084</v>
      </c>
      <c r="C496" s="12" t="s">
        <v>1085</v>
      </c>
      <c r="D496" s="13" t="s">
        <v>15</v>
      </c>
      <c r="E496" s="14" t="s">
        <v>1086</v>
      </c>
      <c r="F496" s="14">
        <v>3</v>
      </c>
      <c r="G496" s="14">
        <v>65</v>
      </c>
      <c r="H496" s="14">
        <v>25</v>
      </c>
      <c r="I496" s="14">
        <f t="shared" si="24"/>
        <v>1625</v>
      </c>
      <c r="J496" s="14" t="s">
        <v>17</v>
      </c>
      <c r="K496" s="20">
        <f t="shared" si="25"/>
        <v>6500</v>
      </c>
      <c r="L496" s="8"/>
    </row>
    <row r="497" spans="1:12">
      <c r="A497" s="14"/>
      <c r="B497" s="12" t="s">
        <v>1087</v>
      </c>
      <c r="C497" s="12" t="s">
        <v>634</v>
      </c>
      <c r="D497" s="13" t="s">
        <v>23</v>
      </c>
      <c r="E497" s="14" t="s">
        <v>1086</v>
      </c>
      <c r="F497" s="14">
        <v>3</v>
      </c>
      <c r="G497" s="14">
        <v>65</v>
      </c>
      <c r="H497" s="14">
        <v>25</v>
      </c>
      <c r="I497" s="14">
        <f t="shared" si="24"/>
        <v>1625</v>
      </c>
      <c r="J497" s="14" t="s">
        <v>17</v>
      </c>
      <c r="K497" s="20">
        <f t="shared" si="25"/>
        <v>6500</v>
      </c>
      <c r="L497" s="21"/>
    </row>
    <row r="498" spans="1:12">
      <c r="A498" s="14"/>
      <c r="B498" s="12" t="s">
        <v>1088</v>
      </c>
      <c r="C498" s="12" t="s">
        <v>387</v>
      </c>
      <c r="D498" s="13" t="s">
        <v>23</v>
      </c>
      <c r="E498" s="14" t="s">
        <v>1086</v>
      </c>
      <c r="F498" s="14">
        <v>3</v>
      </c>
      <c r="G498" s="14">
        <v>65</v>
      </c>
      <c r="H498" s="14">
        <v>25</v>
      </c>
      <c r="I498" s="14">
        <f t="shared" si="24"/>
        <v>1625</v>
      </c>
      <c r="J498" s="14" t="s">
        <v>17</v>
      </c>
      <c r="K498" s="20">
        <f t="shared" si="25"/>
        <v>6500</v>
      </c>
      <c r="L498" s="21"/>
    </row>
    <row r="499" spans="1:12">
      <c r="A499" s="14">
        <f>MAX($A$2:A498)+1</f>
        <v>157</v>
      </c>
      <c r="B499" s="12" t="s">
        <v>1089</v>
      </c>
      <c r="C499" s="12" t="s">
        <v>1090</v>
      </c>
      <c r="D499" s="13" t="s">
        <v>15</v>
      </c>
      <c r="E499" s="14" t="s">
        <v>1091</v>
      </c>
      <c r="F499" s="14">
        <v>3</v>
      </c>
      <c r="G499" s="14">
        <v>65</v>
      </c>
      <c r="H499" s="14">
        <v>25</v>
      </c>
      <c r="I499" s="14">
        <f t="shared" si="24"/>
        <v>1625</v>
      </c>
      <c r="J499" s="14" t="s">
        <v>17</v>
      </c>
      <c r="K499" s="20">
        <f t="shared" si="25"/>
        <v>6500</v>
      </c>
      <c r="L499" s="8"/>
    </row>
    <row r="500" spans="1:12">
      <c r="A500" s="14"/>
      <c r="B500" s="12" t="s">
        <v>13</v>
      </c>
      <c r="C500" s="12" t="s">
        <v>1092</v>
      </c>
      <c r="D500" s="13" t="s">
        <v>20</v>
      </c>
      <c r="E500" s="14" t="s">
        <v>1091</v>
      </c>
      <c r="F500" s="14">
        <v>3</v>
      </c>
      <c r="G500" s="14">
        <v>65</v>
      </c>
      <c r="H500" s="14">
        <v>25</v>
      </c>
      <c r="I500" s="14">
        <f t="shared" si="24"/>
        <v>1625</v>
      </c>
      <c r="J500" s="14" t="s">
        <v>17</v>
      </c>
      <c r="K500" s="20">
        <f t="shared" si="25"/>
        <v>6500</v>
      </c>
      <c r="L500" s="21"/>
    </row>
    <row r="501" spans="1:12">
      <c r="A501" s="14"/>
      <c r="B501" s="12" t="s">
        <v>1093</v>
      </c>
      <c r="C501" s="12" t="s">
        <v>1094</v>
      </c>
      <c r="D501" s="13" t="s">
        <v>23</v>
      </c>
      <c r="E501" s="14" t="s">
        <v>1091</v>
      </c>
      <c r="F501" s="14">
        <v>3</v>
      </c>
      <c r="G501" s="14">
        <v>65</v>
      </c>
      <c r="H501" s="14">
        <v>25</v>
      </c>
      <c r="I501" s="14">
        <f t="shared" si="24"/>
        <v>1625</v>
      </c>
      <c r="J501" s="14" t="s">
        <v>17</v>
      </c>
      <c r="K501" s="20">
        <f t="shared" si="25"/>
        <v>6500</v>
      </c>
      <c r="L501" s="21"/>
    </row>
    <row r="502" spans="1:12">
      <c r="A502" s="14">
        <f>MAX($A$2:A501)+1</f>
        <v>158</v>
      </c>
      <c r="B502" s="12" t="s">
        <v>1095</v>
      </c>
      <c r="C502" s="12" t="s">
        <v>1096</v>
      </c>
      <c r="D502" s="13" t="s">
        <v>15</v>
      </c>
      <c r="E502" s="14" t="s">
        <v>1097</v>
      </c>
      <c r="F502" s="14">
        <v>3</v>
      </c>
      <c r="G502" s="14">
        <v>65</v>
      </c>
      <c r="H502" s="14">
        <v>25</v>
      </c>
      <c r="I502" s="14">
        <f t="shared" si="24"/>
        <v>1625</v>
      </c>
      <c r="J502" s="14" t="s">
        <v>17</v>
      </c>
      <c r="K502" s="20">
        <f t="shared" si="25"/>
        <v>6500</v>
      </c>
      <c r="L502" s="8"/>
    </row>
    <row r="503" spans="1:12">
      <c r="A503" s="14"/>
      <c r="B503" s="12" t="s">
        <v>1098</v>
      </c>
      <c r="C503" s="12" t="s">
        <v>1099</v>
      </c>
      <c r="D503" s="13" t="s">
        <v>20</v>
      </c>
      <c r="E503" s="14" t="s">
        <v>1097</v>
      </c>
      <c r="F503" s="14">
        <v>3</v>
      </c>
      <c r="G503" s="14">
        <v>65</v>
      </c>
      <c r="H503" s="14">
        <v>25</v>
      </c>
      <c r="I503" s="14">
        <f t="shared" si="24"/>
        <v>1625</v>
      </c>
      <c r="J503" s="14" t="s">
        <v>17</v>
      </c>
      <c r="K503" s="20">
        <f t="shared" si="25"/>
        <v>6500</v>
      </c>
      <c r="L503" s="21"/>
    </row>
    <row r="504" spans="1:12">
      <c r="A504" s="14"/>
      <c r="B504" s="12" t="s">
        <v>1100</v>
      </c>
      <c r="C504" s="12" t="s">
        <v>312</v>
      </c>
      <c r="D504" s="13" t="s">
        <v>23</v>
      </c>
      <c r="E504" s="14" t="s">
        <v>1097</v>
      </c>
      <c r="F504" s="14">
        <v>3</v>
      </c>
      <c r="G504" s="14">
        <v>65</v>
      </c>
      <c r="H504" s="14">
        <v>25</v>
      </c>
      <c r="I504" s="14">
        <f t="shared" si="24"/>
        <v>1625</v>
      </c>
      <c r="J504" s="14" t="s">
        <v>17</v>
      </c>
      <c r="K504" s="20">
        <f t="shared" si="25"/>
        <v>6500</v>
      </c>
      <c r="L504" s="21"/>
    </row>
    <row r="505" spans="1:12">
      <c r="A505" s="14">
        <f>MAX($A$2:A504)+1</f>
        <v>159</v>
      </c>
      <c r="B505" s="12" t="s">
        <v>1101</v>
      </c>
      <c r="C505" s="12" t="s">
        <v>1102</v>
      </c>
      <c r="D505" s="13" t="s">
        <v>15</v>
      </c>
      <c r="E505" s="14" t="s">
        <v>1103</v>
      </c>
      <c r="F505" s="14">
        <v>3</v>
      </c>
      <c r="G505" s="14">
        <v>65</v>
      </c>
      <c r="H505" s="14">
        <v>25</v>
      </c>
      <c r="I505" s="14">
        <f t="shared" si="24"/>
        <v>1625</v>
      </c>
      <c r="J505" s="14" t="s">
        <v>17</v>
      </c>
      <c r="K505" s="20">
        <f t="shared" si="25"/>
        <v>6500</v>
      </c>
      <c r="L505" s="8"/>
    </row>
    <row r="506" spans="1:12">
      <c r="A506" s="14"/>
      <c r="B506" s="12" t="s">
        <v>1104</v>
      </c>
      <c r="C506" s="12" t="s">
        <v>1105</v>
      </c>
      <c r="D506" s="13" t="s">
        <v>220</v>
      </c>
      <c r="E506" s="14" t="s">
        <v>1103</v>
      </c>
      <c r="F506" s="14">
        <v>3</v>
      </c>
      <c r="G506" s="14">
        <v>65</v>
      </c>
      <c r="H506" s="14">
        <v>25</v>
      </c>
      <c r="I506" s="14">
        <f t="shared" si="24"/>
        <v>1625</v>
      </c>
      <c r="J506" s="14" t="s">
        <v>17</v>
      </c>
      <c r="K506" s="20">
        <f t="shared" si="25"/>
        <v>6500</v>
      </c>
      <c r="L506" s="21"/>
    </row>
    <row r="507" spans="1:12">
      <c r="A507" s="14"/>
      <c r="B507" s="12" t="s">
        <v>1104</v>
      </c>
      <c r="C507" s="12" t="s">
        <v>1106</v>
      </c>
      <c r="D507" s="13" t="s">
        <v>23</v>
      </c>
      <c r="E507" s="14" t="s">
        <v>1103</v>
      </c>
      <c r="F507" s="14">
        <v>3</v>
      </c>
      <c r="G507" s="14">
        <v>65</v>
      </c>
      <c r="H507" s="14">
        <v>25</v>
      </c>
      <c r="I507" s="14">
        <f t="shared" si="24"/>
        <v>1625</v>
      </c>
      <c r="J507" s="14" t="s">
        <v>17</v>
      </c>
      <c r="K507" s="20">
        <f t="shared" si="25"/>
        <v>6500</v>
      </c>
      <c r="L507" s="21"/>
    </row>
    <row r="508" spans="1:12">
      <c r="A508" s="14">
        <f>MAX($A$2:A507)+1</f>
        <v>160</v>
      </c>
      <c r="B508" s="12" t="s">
        <v>1107</v>
      </c>
      <c r="C508" s="12" t="s">
        <v>1108</v>
      </c>
      <c r="D508" s="13" t="s">
        <v>15</v>
      </c>
      <c r="E508" s="14" t="s">
        <v>1109</v>
      </c>
      <c r="F508" s="14">
        <v>3</v>
      </c>
      <c r="G508" s="14">
        <v>65</v>
      </c>
      <c r="H508" s="14">
        <v>25</v>
      </c>
      <c r="I508" s="14">
        <f t="shared" si="24"/>
        <v>1625</v>
      </c>
      <c r="J508" s="14" t="s">
        <v>548</v>
      </c>
      <c r="K508" s="20">
        <f>I508*2</f>
        <v>3250</v>
      </c>
      <c r="L508" s="28" t="s">
        <v>1110</v>
      </c>
    </row>
    <row r="509" spans="1:12">
      <c r="A509" s="14"/>
      <c r="B509" s="12" t="s">
        <v>47</v>
      </c>
      <c r="C509" s="12" t="s">
        <v>1111</v>
      </c>
      <c r="D509" s="13" t="s">
        <v>20</v>
      </c>
      <c r="E509" s="14" t="s">
        <v>1109</v>
      </c>
      <c r="F509" s="14">
        <v>3</v>
      </c>
      <c r="G509" s="14">
        <v>65</v>
      </c>
      <c r="H509" s="14">
        <v>25</v>
      </c>
      <c r="I509" s="14">
        <f t="shared" si="24"/>
        <v>1625</v>
      </c>
      <c r="J509" s="14" t="s">
        <v>17</v>
      </c>
      <c r="K509" s="20">
        <f>I509*2</f>
        <v>3250</v>
      </c>
      <c r="L509" s="36"/>
    </row>
    <row r="510" spans="1:12">
      <c r="A510" s="14"/>
      <c r="B510" s="12" t="s">
        <v>1112</v>
      </c>
      <c r="C510" s="12" t="s">
        <v>58</v>
      </c>
      <c r="D510" s="13" t="s">
        <v>23</v>
      </c>
      <c r="E510" s="14" t="s">
        <v>1109</v>
      </c>
      <c r="F510" s="14">
        <v>3</v>
      </c>
      <c r="G510" s="14">
        <v>65</v>
      </c>
      <c r="H510" s="14">
        <v>25</v>
      </c>
      <c r="I510" s="14">
        <f t="shared" si="24"/>
        <v>1625</v>
      </c>
      <c r="J510" s="14" t="s">
        <v>17</v>
      </c>
      <c r="K510" s="20">
        <f>I510*2</f>
        <v>3250</v>
      </c>
      <c r="L510" s="37"/>
    </row>
    <row r="511" spans="1:12">
      <c r="A511" s="14">
        <f>MAX($A$2:A510)+1</f>
        <v>161</v>
      </c>
      <c r="B511" s="12" t="s">
        <v>1113</v>
      </c>
      <c r="C511" s="12" t="s">
        <v>1114</v>
      </c>
      <c r="D511" s="13" t="s">
        <v>15</v>
      </c>
      <c r="E511" s="14" t="s">
        <v>1115</v>
      </c>
      <c r="F511" s="14">
        <v>4</v>
      </c>
      <c r="G511" s="14">
        <v>65</v>
      </c>
      <c r="H511" s="14">
        <v>25</v>
      </c>
      <c r="I511" s="14">
        <f t="shared" si="24"/>
        <v>1625</v>
      </c>
      <c r="J511" s="14" t="s">
        <v>17</v>
      </c>
      <c r="K511" s="20">
        <f t="shared" ref="K511:K551" si="26">I511*4</f>
        <v>6500</v>
      </c>
      <c r="L511" s="8"/>
    </row>
    <row r="512" spans="1:12">
      <c r="A512" s="14"/>
      <c r="B512" s="12" t="s">
        <v>1116</v>
      </c>
      <c r="C512" s="12" t="s">
        <v>1117</v>
      </c>
      <c r="D512" s="13" t="s">
        <v>20</v>
      </c>
      <c r="E512" s="14" t="s">
        <v>1115</v>
      </c>
      <c r="F512" s="14">
        <v>4</v>
      </c>
      <c r="G512" s="14">
        <v>65</v>
      </c>
      <c r="H512" s="14">
        <v>25</v>
      </c>
      <c r="I512" s="14">
        <f t="shared" si="24"/>
        <v>1625</v>
      </c>
      <c r="J512" s="14" t="s">
        <v>17</v>
      </c>
      <c r="K512" s="20">
        <f t="shared" si="26"/>
        <v>6500</v>
      </c>
      <c r="L512" s="21"/>
    </row>
    <row r="513" spans="1:12">
      <c r="A513" s="14"/>
      <c r="B513" s="12" t="s">
        <v>1118</v>
      </c>
      <c r="C513" s="12" t="s">
        <v>1119</v>
      </c>
      <c r="D513" s="13" t="s">
        <v>23</v>
      </c>
      <c r="E513" s="14" t="s">
        <v>1115</v>
      </c>
      <c r="F513" s="14">
        <v>4</v>
      </c>
      <c r="G513" s="14">
        <v>65</v>
      </c>
      <c r="H513" s="14">
        <v>25</v>
      </c>
      <c r="I513" s="14">
        <f t="shared" si="24"/>
        <v>1625</v>
      </c>
      <c r="J513" s="14" t="s">
        <v>17</v>
      </c>
      <c r="K513" s="20">
        <f t="shared" si="26"/>
        <v>6500</v>
      </c>
      <c r="L513" s="21"/>
    </row>
    <row r="514" spans="1:12">
      <c r="A514" s="14"/>
      <c r="B514" s="12" t="s">
        <v>1120</v>
      </c>
      <c r="C514" s="12" t="s">
        <v>1119</v>
      </c>
      <c r="D514" s="13" t="s">
        <v>23</v>
      </c>
      <c r="E514" s="14" t="s">
        <v>1115</v>
      </c>
      <c r="F514" s="14">
        <v>4</v>
      </c>
      <c r="G514" s="14">
        <v>65</v>
      </c>
      <c r="H514" s="14">
        <v>25</v>
      </c>
      <c r="I514" s="14">
        <f t="shared" si="24"/>
        <v>1625</v>
      </c>
      <c r="J514" s="14" t="s">
        <v>17</v>
      </c>
      <c r="K514" s="20">
        <f t="shared" si="26"/>
        <v>6500</v>
      </c>
      <c r="L514" s="21"/>
    </row>
    <row r="515" spans="1:12">
      <c r="A515" s="14">
        <f>MAX($A$2:A514)+1</f>
        <v>162</v>
      </c>
      <c r="B515" s="12" t="s">
        <v>1121</v>
      </c>
      <c r="C515" s="12" t="s">
        <v>1122</v>
      </c>
      <c r="D515" s="13" t="s">
        <v>15</v>
      </c>
      <c r="E515" s="14" t="s">
        <v>1123</v>
      </c>
      <c r="F515" s="14">
        <v>1</v>
      </c>
      <c r="G515" s="14">
        <v>35</v>
      </c>
      <c r="H515" s="14">
        <v>25</v>
      </c>
      <c r="I515" s="14">
        <f t="shared" si="24"/>
        <v>875</v>
      </c>
      <c r="J515" s="14" t="s">
        <v>17</v>
      </c>
      <c r="K515" s="20">
        <f t="shared" si="26"/>
        <v>3500</v>
      </c>
      <c r="L515" s="8"/>
    </row>
    <row r="516" spans="1:12">
      <c r="A516" s="14"/>
      <c r="B516" s="12" t="s">
        <v>1124</v>
      </c>
      <c r="C516" s="12" t="s">
        <v>1125</v>
      </c>
      <c r="D516" s="13" t="s">
        <v>20</v>
      </c>
      <c r="E516" s="14" t="s">
        <v>1123</v>
      </c>
      <c r="F516" s="14">
        <v>1</v>
      </c>
      <c r="G516" s="14">
        <v>35</v>
      </c>
      <c r="H516" s="14">
        <v>25</v>
      </c>
      <c r="I516" s="14">
        <f t="shared" ref="I516:I579" si="27">G516*H516</f>
        <v>875</v>
      </c>
      <c r="J516" s="14" t="s">
        <v>17</v>
      </c>
      <c r="K516" s="20">
        <f t="shared" si="26"/>
        <v>3500</v>
      </c>
      <c r="L516" s="21"/>
    </row>
    <row r="517" spans="1:12">
      <c r="A517" s="14">
        <f>MAX($A$2:A516)+1</f>
        <v>163</v>
      </c>
      <c r="B517" s="12" t="s">
        <v>1126</v>
      </c>
      <c r="C517" s="12" t="s">
        <v>1127</v>
      </c>
      <c r="D517" s="13" t="s">
        <v>15</v>
      </c>
      <c r="E517" s="14" t="s">
        <v>1128</v>
      </c>
      <c r="F517" s="14">
        <v>4</v>
      </c>
      <c r="G517" s="14">
        <v>65</v>
      </c>
      <c r="H517" s="14">
        <v>25</v>
      </c>
      <c r="I517" s="14">
        <f t="shared" si="27"/>
        <v>1625</v>
      </c>
      <c r="J517" s="14" t="s">
        <v>17</v>
      </c>
      <c r="K517" s="20">
        <f t="shared" si="26"/>
        <v>6500</v>
      </c>
      <c r="L517" s="8"/>
    </row>
    <row r="518" spans="1:12">
      <c r="A518" s="14"/>
      <c r="B518" s="12" t="s">
        <v>1129</v>
      </c>
      <c r="C518" s="12" t="s">
        <v>1130</v>
      </c>
      <c r="D518" s="13" t="s">
        <v>20</v>
      </c>
      <c r="E518" s="14" t="s">
        <v>1128</v>
      </c>
      <c r="F518" s="14">
        <v>4</v>
      </c>
      <c r="G518" s="14">
        <v>65</v>
      </c>
      <c r="H518" s="14">
        <v>25</v>
      </c>
      <c r="I518" s="14">
        <f t="shared" si="27"/>
        <v>1625</v>
      </c>
      <c r="J518" s="14" t="s">
        <v>17</v>
      </c>
      <c r="K518" s="20">
        <f t="shared" si="26"/>
        <v>6500</v>
      </c>
      <c r="L518" s="21"/>
    </row>
    <row r="519" spans="1:12">
      <c r="A519" s="14"/>
      <c r="B519" s="12" t="s">
        <v>1131</v>
      </c>
      <c r="C519" s="12" t="s">
        <v>1132</v>
      </c>
      <c r="D519" s="13" t="s">
        <v>220</v>
      </c>
      <c r="E519" s="14" t="s">
        <v>1128</v>
      </c>
      <c r="F519" s="14">
        <v>4</v>
      </c>
      <c r="G519" s="14">
        <v>65</v>
      </c>
      <c r="H519" s="14">
        <v>25</v>
      </c>
      <c r="I519" s="14">
        <f t="shared" si="27"/>
        <v>1625</v>
      </c>
      <c r="J519" s="14" t="s">
        <v>17</v>
      </c>
      <c r="K519" s="20">
        <f t="shared" si="26"/>
        <v>6500</v>
      </c>
      <c r="L519" s="21"/>
    </row>
    <row r="520" spans="1:12">
      <c r="A520" s="14"/>
      <c r="B520" s="12" t="s">
        <v>1133</v>
      </c>
      <c r="C520" s="12" t="s">
        <v>1134</v>
      </c>
      <c r="D520" s="13" t="s">
        <v>23</v>
      </c>
      <c r="E520" s="14" t="s">
        <v>1128</v>
      </c>
      <c r="F520" s="14">
        <v>4</v>
      </c>
      <c r="G520" s="14">
        <v>65</v>
      </c>
      <c r="H520" s="14">
        <v>25</v>
      </c>
      <c r="I520" s="14">
        <f t="shared" si="27"/>
        <v>1625</v>
      </c>
      <c r="J520" s="14" t="s">
        <v>17</v>
      </c>
      <c r="K520" s="20">
        <f t="shared" si="26"/>
        <v>6500</v>
      </c>
      <c r="L520" s="21"/>
    </row>
    <row r="521" spans="1:12">
      <c r="A521" s="14">
        <f>MAX($A$2:A520)+1</f>
        <v>164</v>
      </c>
      <c r="B521" s="12" t="s">
        <v>1135</v>
      </c>
      <c r="C521" s="12" t="s">
        <v>1136</v>
      </c>
      <c r="D521" s="13" t="s">
        <v>15</v>
      </c>
      <c r="E521" s="14" t="s">
        <v>1137</v>
      </c>
      <c r="F521" s="14">
        <v>4</v>
      </c>
      <c r="G521" s="14">
        <v>65</v>
      </c>
      <c r="H521" s="14">
        <v>25</v>
      </c>
      <c r="I521" s="14">
        <f t="shared" si="27"/>
        <v>1625</v>
      </c>
      <c r="J521" s="14" t="s">
        <v>17</v>
      </c>
      <c r="K521" s="20">
        <f t="shared" si="26"/>
        <v>6500</v>
      </c>
      <c r="L521" s="8"/>
    </row>
    <row r="522" spans="1:12">
      <c r="A522" s="14"/>
      <c r="B522" s="12" t="s">
        <v>1138</v>
      </c>
      <c r="C522" s="12" t="s">
        <v>1139</v>
      </c>
      <c r="D522" s="13" t="s">
        <v>20</v>
      </c>
      <c r="E522" s="14" t="s">
        <v>1137</v>
      </c>
      <c r="F522" s="14">
        <v>4</v>
      </c>
      <c r="G522" s="14">
        <v>65</v>
      </c>
      <c r="H522" s="14">
        <v>25</v>
      </c>
      <c r="I522" s="14">
        <f t="shared" si="27"/>
        <v>1625</v>
      </c>
      <c r="J522" s="14" t="s">
        <v>17</v>
      </c>
      <c r="K522" s="20">
        <f t="shared" si="26"/>
        <v>6500</v>
      </c>
      <c r="L522" s="21"/>
    </row>
    <row r="523" spans="1:12">
      <c r="A523" s="14"/>
      <c r="B523" s="12" t="s">
        <v>1140</v>
      </c>
      <c r="C523" s="12" t="s">
        <v>1141</v>
      </c>
      <c r="D523" s="13" t="s">
        <v>23</v>
      </c>
      <c r="E523" s="14" t="s">
        <v>1137</v>
      </c>
      <c r="F523" s="14">
        <v>4</v>
      </c>
      <c r="G523" s="14">
        <v>65</v>
      </c>
      <c r="H523" s="14">
        <v>25</v>
      </c>
      <c r="I523" s="14">
        <f t="shared" si="27"/>
        <v>1625</v>
      </c>
      <c r="J523" s="14" t="s">
        <v>17</v>
      </c>
      <c r="K523" s="20">
        <f t="shared" si="26"/>
        <v>6500</v>
      </c>
      <c r="L523" s="21"/>
    </row>
    <row r="524" spans="1:12">
      <c r="A524" s="14"/>
      <c r="B524" s="12" t="s">
        <v>1142</v>
      </c>
      <c r="C524" s="12" t="s">
        <v>65</v>
      </c>
      <c r="D524" s="13" t="s">
        <v>23</v>
      </c>
      <c r="E524" s="14" t="s">
        <v>1137</v>
      </c>
      <c r="F524" s="14">
        <v>4</v>
      </c>
      <c r="G524" s="14">
        <v>65</v>
      </c>
      <c r="H524" s="14">
        <v>25</v>
      </c>
      <c r="I524" s="14">
        <f t="shared" si="27"/>
        <v>1625</v>
      </c>
      <c r="J524" s="14" t="s">
        <v>17</v>
      </c>
      <c r="K524" s="20">
        <f t="shared" si="26"/>
        <v>6500</v>
      </c>
      <c r="L524" s="21"/>
    </row>
    <row r="525" spans="1:12">
      <c r="A525" s="14">
        <f>MAX($A$2:A524)+1</f>
        <v>165</v>
      </c>
      <c r="B525" s="12" t="s">
        <v>453</v>
      </c>
      <c r="C525" s="12" t="s">
        <v>1143</v>
      </c>
      <c r="D525" s="13" t="s">
        <v>15</v>
      </c>
      <c r="E525" s="14" t="s">
        <v>1144</v>
      </c>
      <c r="F525" s="14">
        <v>3</v>
      </c>
      <c r="G525" s="14">
        <v>65</v>
      </c>
      <c r="H525" s="14">
        <v>25</v>
      </c>
      <c r="I525" s="14">
        <f t="shared" si="27"/>
        <v>1625</v>
      </c>
      <c r="J525" s="14" t="s">
        <v>17</v>
      </c>
      <c r="K525" s="20">
        <f t="shared" si="26"/>
        <v>6500</v>
      </c>
      <c r="L525" s="8"/>
    </row>
    <row r="526" spans="1:12">
      <c r="A526" s="14"/>
      <c r="B526" s="12" t="s">
        <v>1145</v>
      </c>
      <c r="C526" s="12" t="s">
        <v>1146</v>
      </c>
      <c r="D526" s="13" t="s">
        <v>23</v>
      </c>
      <c r="E526" s="14" t="s">
        <v>1144</v>
      </c>
      <c r="F526" s="14">
        <v>3</v>
      </c>
      <c r="G526" s="14">
        <v>65</v>
      </c>
      <c r="H526" s="14">
        <v>25</v>
      </c>
      <c r="I526" s="14">
        <f t="shared" si="27"/>
        <v>1625</v>
      </c>
      <c r="J526" s="14" t="s">
        <v>17</v>
      </c>
      <c r="K526" s="20">
        <f t="shared" si="26"/>
        <v>6500</v>
      </c>
      <c r="L526" s="21"/>
    </row>
    <row r="527" spans="1:12">
      <c r="A527" s="14"/>
      <c r="B527" s="12" t="s">
        <v>1006</v>
      </c>
      <c r="C527" s="12" t="s">
        <v>1147</v>
      </c>
      <c r="D527" s="13" t="s">
        <v>220</v>
      </c>
      <c r="E527" s="14" t="s">
        <v>1144</v>
      </c>
      <c r="F527" s="14">
        <v>3</v>
      </c>
      <c r="G527" s="14">
        <v>65</v>
      </c>
      <c r="H527" s="14">
        <v>25</v>
      </c>
      <c r="I527" s="14">
        <f t="shared" si="27"/>
        <v>1625</v>
      </c>
      <c r="J527" s="14" t="s">
        <v>17</v>
      </c>
      <c r="K527" s="20">
        <f t="shared" si="26"/>
        <v>6500</v>
      </c>
      <c r="L527" s="21" t="s">
        <v>1148</v>
      </c>
    </row>
    <row r="528" spans="1:12">
      <c r="A528" s="14">
        <f>MAX($A$2:A527)+1</f>
        <v>166</v>
      </c>
      <c r="B528" s="12" t="s">
        <v>1149</v>
      </c>
      <c r="C528" s="12" t="s">
        <v>1150</v>
      </c>
      <c r="D528" s="13" t="s">
        <v>15</v>
      </c>
      <c r="E528" s="14" t="s">
        <v>1151</v>
      </c>
      <c r="F528" s="14">
        <v>2</v>
      </c>
      <c r="G528" s="14">
        <v>65</v>
      </c>
      <c r="H528" s="14">
        <v>25</v>
      </c>
      <c r="I528" s="14">
        <f t="shared" si="27"/>
        <v>1625</v>
      </c>
      <c r="J528" s="14" t="s">
        <v>17</v>
      </c>
      <c r="K528" s="20">
        <f t="shared" si="26"/>
        <v>6500</v>
      </c>
      <c r="L528" s="8"/>
    </row>
    <row r="529" spans="1:12">
      <c r="A529" s="14"/>
      <c r="B529" s="12" t="s">
        <v>1152</v>
      </c>
      <c r="C529" s="12" t="s">
        <v>1150</v>
      </c>
      <c r="D529" s="13" t="s">
        <v>20</v>
      </c>
      <c r="E529" s="14" t="s">
        <v>1151</v>
      </c>
      <c r="F529" s="14">
        <v>2</v>
      </c>
      <c r="G529" s="14">
        <v>65</v>
      </c>
      <c r="H529" s="14">
        <v>25</v>
      </c>
      <c r="I529" s="14">
        <f t="shared" si="27"/>
        <v>1625</v>
      </c>
      <c r="J529" s="14" t="s">
        <v>17</v>
      </c>
      <c r="K529" s="20">
        <f t="shared" si="26"/>
        <v>6500</v>
      </c>
      <c r="L529" s="21"/>
    </row>
    <row r="530" spans="1:12">
      <c r="A530" s="14">
        <f>MAX($A$2:A529)+1</f>
        <v>167</v>
      </c>
      <c r="B530" s="12" t="s">
        <v>1153</v>
      </c>
      <c r="C530" s="12" t="s">
        <v>1154</v>
      </c>
      <c r="D530" s="13" t="s">
        <v>15</v>
      </c>
      <c r="E530" s="14" t="s">
        <v>1155</v>
      </c>
      <c r="F530" s="14">
        <v>4</v>
      </c>
      <c r="G530" s="14">
        <v>65</v>
      </c>
      <c r="H530" s="14">
        <v>25</v>
      </c>
      <c r="I530" s="14">
        <f t="shared" si="27"/>
        <v>1625</v>
      </c>
      <c r="J530" s="14" t="s">
        <v>17</v>
      </c>
      <c r="K530" s="20">
        <f t="shared" si="26"/>
        <v>6500</v>
      </c>
      <c r="L530" s="8"/>
    </row>
    <row r="531" spans="1:12">
      <c r="A531" s="14"/>
      <c r="B531" s="12" t="s">
        <v>1156</v>
      </c>
      <c r="C531" s="12" t="s">
        <v>1157</v>
      </c>
      <c r="D531" s="13" t="s">
        <v>20</v>
      </c>
      <c r="E531" s="14" t="s">
        <v>1155</v>
      </c>
      <c r="F531" s="14">
        <v>4</v>
      </c>
      <c r="G531" s="14">
        <v>65</v>
      </c>
      <c r="H531" s="14">
        <v>25</v>
      </c>
      <c r="I531" s="14">
        <f t="shared" si="27"/>
        <v>1625</v>
      </c>
      <c r="J531" s="14" t="s">
        <v>17</v>
      </c>
      <c r="K531" s="20">
        <f t="shared" si="26"/>
        <v>6500</v>
      </c>
      <c r="L531" s="21"/>
    </row>
    <row r="532" spans="1:12">
      <c r="A532" s="14"/>
      <c r="B532" s="12" t="s">
        <v>1158</v>
      </c>
      <c r="C532" s="12" t="s">
        <v>1159</v>
      </c>
      <c r="D532" s="13" t="s">
        <v>23</v>
      </c>
      <c r="E532" s="14" t="s">
        <v>1155</v>
      </c>
      <c r="F532" s="14">
        <v>4</v>
      </c>
      <c r="G532" s="14">
        <v>65</v>
      </c>
      <c r="H532" s="14">
        <v>25</v>
      </c>
      <c r="I532" s="14">
        <f t="shared" si="27"/>
        <v>1625</v>
      </c>
      <c r="J532" s="14" t="s">
        <v>17</v>
      </c>
      <c r="K532" s="20">
        <f t="shared" si="26"/>
        <v>6500</v>
      </c>
      <c r="L532" s="21"/>
    </row>
    <row r="533" spans="1:12">
      <c r="A533" s="14"/>
      <c r="B533" s="12" t="s">
        <v>1160</v>
      </c>
      <c r="C533" s="12" t="s">
        <v>1161</v>
      </c>
      <c r="D533" s="13" t="s">
        <v>23</v>
      </c>
      <c r="E533" s="14" t="s">
        <v>1155</v>
      </c>
      <c r="F533" s="14">
        <v>4</v>
      </c>
      <c r="G533" s="14">
        <v>65</v>
      </c>
      <c r="H533" s="14">
        <v>25</v>
      </c>
      <c r="I533" s="14">
        <f t="shared" si="27"/>
        <v>1625</v>
      </c>
      <c r="J533" s="14" t="s">
        <v>17</v>
      </c>
      <c r="K533" s="20">
        <f t="shared" si="26"/>
        <v>6500</v>
      </c>
      <c r="L533" s="21"/>
    </row>
    <row r="534" spans="1:12">
      <c r="A534" s="14">
        <f>MAX($A$2:A533)+1</f>
        <v>168</v>
      </c>
      <c r="B534" s="12" t="s">
        <v>1162</v>
      </c>
      <c r="C534" s="12" t="s">
        <v>1163</v>
      </c>
      <c r="D534" s="13" t="s">
        <v>15</v>
      </c>
      <c r="E534" s="14" t="s">
        <v>1164</v>
      </c>
      <c r="F534" s="14">
        <v>3</v>
      </c>
      <c r="G534" s="14">
        <v>65</v>
      </c>
      <c r="H534" s="14">
        <v>25</v>
      </c>
      <c r="I534" s="14">
        <f t="shared" si="27"/>
        <v>1625</v>
      </c>
      <c r="J534" s="14" t="s">
        <v>17</v>
      </c>
      <c r="K534" s="20">
        <f t="shared" si="26"/>
        <v>6500</v>
      </c>
      <c r="L534" s="8"/>
    </row>
    <row r="535" spans="1:12">
      <c r="A535" s="14"/>
      <c r="B535" s="12" t="s">
        <v>1165</v>
      </c>
      <c r="C535" s="12" t="s">
        <v>1166</v>
      </c>
      <c r="D535" s="13" t="s">
        <v>20</v>
      </c>
      <c r="E535" s="14" t="s">
        <v>1164</v>
      </c>
      <c r="F535" s="14">
        <v>3</v>
      </c>
      <c r="G535" s="14">
        <v>65</v>
      </c>
      <c r="H535" s="14">
        <v>25</v>
      </c>
      <c r="I535" s="14">
        <f t="shared" si="27"/>
        <v>1625</v>
      </c>
      <c r="J535" s="14" t="s">
        <v>17</v>
      </c>
      <c r="K535" s="20">
        <f t="shared" si="26"/>
        <v>6500</v>
      </c>
      <c r="L535" s="21"/>
    </row>
    <row r="536" spans="1:12">
      <c r="A536" s="14"/>
      <c r="B536" s="12" t="s">
        <v>1167</v>
      </c>
      <c r="C536" s="12" t="s">
        <v>1168</v>
      </c>
      <c r="D536" s="13" t="s">
        <v>23</v>
      </c>
      <c r="E536" s="14" t="s">
        <v>1164</v>
      </c>
      <c r="F536" s="14">
        <v>3</v>
      </c>
      <c r="G536" s="14">
        <v>65</v>
      </c>
      <c r="H536" s="14">
        <v>25</v>
      </c>
      <c r="I536" s="14">
        <f t="shared" si="27"/>
        <v>1625</v>
      </c>
      <c r="J536" s="14" t="s">
        <v>17</v>
      </c>
      <c r="K536" s="20">
        <f t="shared" si="26"/>
        <v>6500</v>
      </c>
      <c r="L536" s="21"/>
    </row>
    <row r="537" spans="1:12">
      <c r="A537" s="14">
        <f>MAX($A$2:A536)+1</f>
        <v>169</v>
      </c>
      <c r="B537" s="12" t="s">
        <v>1169</v>
      </c>
      <c r="C537" s="12" t="s">
        <v>1170</v>
      </c>
      <c r="D537" s="13" t="s">
        <v>15</v>
      </c>
      <c r="E537" s="14" t="s">
        <v>1171</v>
      </c>
      <c r="F537" s="14">
        <v>2</v>
      </c>
      <c r="G537" s="14">
        <v>65</v>
      </c>
      <c r="H537" s="14">
        <v>25</v>
      </c>
      <c r="I537" s="14">
        <f t="shared" si="27"/>
        <v>1625</v>
      </c>
      <c r="J537" s="14" t="s">
        <v>17</v>
      </c>
      <c r="K537" s="20">
        <f t="shared" si="26"/>
        <v>6500</v>
      </c>
      <c r="L537" s="8"/>
    </row>
    <row r="538" spans="1:12">
      <c r="A538" s="14"/>
      <c r="B538" s="12" t="s">
        <v>1172</v>
      </c>
      <c r="C538" s="12" t="s">
        <v>1173</v>
      </c>
      <c r="D538" s="13" t="s">
        <v>23</v>
      </c>
      <c r="E538" s="14" t="s">
        <v>1171</v>
      </c>
      <c r="F538" s="14">
        <v>2</v>
      </c>
      <c r="G538" s="14">
        <v>65</v>
      </c>
      <c r="H538" s="14">
        <v>25</v>
      </c>
      <c r="I538" s="14">
        <f t="shared" si="27"/>
        <v>1625</v>
      </c>
      <c r="J538" s="14" t="s">
        <v>17</v>
      </c>
      <c r="K538" s="20">
        <f t="shared" si="26"/>
        <v>6500</v>
      </c>
      <c r="L538" s="21"/>
    </row>
    <row r="539" spans="1:12">
      <c r="A539" s="14">
        <f>MAX($A$2:A538)+1</f>
        <v>170</v>
      </c>
      <c r="B539" s="12" t="s">
        <v>1174</v>
      </c>
      <c r="C539" s="12" t="s">
        <v>1175</v>
      </c>
      <c r="D539" s="13" t="s">
        <v>15</v>
      </c>
      <c r="E539" s="14" t="s">
        <v>1176</v>
      </c>
      <c r="F539" s="14">
        <v>3</v>
      </c>
      <c r="G539" s="14">
        <v>65</v>
      </c>
      <c r="H539" s="14">
        <v>25</v>
      </c>
      <c r="I539" s="14">
        <f t="shared" si="27"/>
        <v>1625</v>
      </c>
      <c r="J539" s="14" t="s">
        <v>17</v>
      </c>
      <c r="K539" s="20">
        <f t="shared" si="26"/>
        <v>6500</v>
      </c>
      <c r="L539" s="30" t="s">
        <v>1177</v>
      </c>
    </row>
    <row r="540" spans="1:12">
      <c r="A540" s="14"/>
      <c r="B540" s="12" t="s">
        <v>1178</v>
      </c>
      <c r="C540" s="12" t="s">
        <v>1179</v>
      </c>
      <c r="D540" s="13" t="s">
        <v>20</v>
      </c>
      <c r="E540" s="14" t="s">
        <v>1176</v>
      </c>
      <c r="F540" s="14">
        <v>3</v>
      </c>
      <c r="G540" s="14">
        <v>65</v>
      </c>
      <c r="H540" s="14">
        <v>25</v>
      </c>
      <c r="I540" s="14">
        <f t="shared" si="27"/>
        <v>1625</v>
      </c>
      <c r="J540" s="14" t="s">
        <v>17</v>
      </c>
      <c r="K540" s="20">
        <f t="shared" si="26"/>
        <v>6500</v>
      </c>
      <c r="L540" s="31"/>
    </row>
    <row r="541" spans="1:12">
      <c r="A541" s="14"/>
      <c r="B541" s="12" t="s">
        <v>1180</v>
      </c>
      <c r="C541" s="12" t="s">
        <v>1181</v>
      </c>
      <c r="D541" s="13" t="s">
        <v>23</v>
      </c>
      <c r="E541" s="14" t="s">
        <v>1176</v>
      </c>
      <c r="F541" s="14">
        <v>3</v>
      </c>
      <c r="G541" s="14">
        <v>65</v>
      </c>
      <c r="H541" s="14">
        <v>25</v>
      </c>
      <c r="I541" s="14">
        <f t="shared" si="27"/>
        <v>1625</v>
      </c>
      <c r="J541" s="14" t="s">
        <v>17</v>
      </c>
      <c r="K541" s="20">
        <f t="shared" si="26"/>
        <v>6500</v>
      </c>
      <c r="L541" s="32"/>
    </row>
    <row r="542" spans="1:12">
      <c r="A542" s="14">
        <f>MAX($A$2:A541)+1</f>
        <v>171</v>
      </c>
      <c r="B542" s="12" t="s">
        <v>1182</v>
      </c>
      <c r="C542" s="12" t="s">
        <v>1183</v>
      </c>
      <c r="D542" s="13" t="s">
        <v>15</v>
      </c>
      <c r="E542" s="14" t="s">
        <v>1184</v>
      </c>
      <c r="F542" s="14">
        <v>3</v>
      </c>
      <c r="G542" s="14">
        <v>65</v>
      </c>
      <c r="H542" s="14">
        <v>25</v>
      </c>
      <c r="I542" s="14">
        <f t="shared" si="27"/>
        <v>1625</v>
      </c>
      <c r="J542" s="14" t="s">
        <v>17</v>
      </c>
      <c r="K542" s="20">
        <f t="shared" si="26"/>
        <v>6500</v>
      </c>
      <c r="L542" s="8"/>
    </row>
    <row r="543" spans="1:12">
      <c r="A543" s="14"/>
      <c r="B543" s="12" t="s">
        <v>1185</v>
      </c>
      <c r="C543" s="12" t="s">
        <v>1186</v>
      </c>
      <c r="D543" s="13" t="s">
        <v>20</v>
      </c>
      <c r="E543" s="14" t="s">
        <v>1184</v>
      </c>
      <c r="F543" s="14">
        <v>3</v>
      </c>
      <c r="G543" s="14">
        <v>65</v>
      </c>
      <c r="H543" s="14">
        <v>25</v>
      </c>
      <c r="I543" s="14">
        <f t="shared" si="27"/>
        <v>1625</v>
      </c>
      <c r="J543" s="14" t="s">
        <v>17</v>
      </c>
      <c r="K543" s="20">
        <f t="shared" si="26"/>
        <v>6500</v>
      </c>
      <c r="L543" s="21"/>
    </row>
    <row r="544" spans="1:12">
      <c r="A544" s="14"/>
      <c r="B544" s="12" t="s">
        <v>1187</v>
      </c>
      <c r="C544" s="12" t="s">
        <v>1188</v>
      </c>
      <c r="D544" s="13" t="s">
        <v>23</v>
      </c>
      <c r="E544" s="14" t="s">
        <v>1184</v>
      </c>
      <c r="F544" s="14">
        <v>3</v>
      </c>
      <c r="G544" s="14">
        <v>65</v>
      </c>
      <c r="H544" s="14">
        <v>25</v>
      </c>
      <c r="I544" s="14">
        <f t="shared" si="27"/>
        <v>1625</v>
      </c>
      <c r="J544" s="14" t="s">
        <v>17</v>
      </c>
      <c r="K544" s="20">
        <f t="shared" si="26"/>
        <v>6500</v>
      </c>
      <c r="L544" s="21"/>
    </row>
    <row r="545" spans="1:12">
      <c r="A545" s="14">
        <f>MAX($A$2:A544)+1</f>
        <v>172</v>
      </c>
      <c r="B545" s="12" t="s">
        <v>1189</v>
      </c>
      <c r="C545" s="12" t="s">
        <v>1190</v>
      </c>
      <c r="D545" s="13" t="s">
        <v>15</v>
      </c>
      <c r="E545" s="14" t="s">
        <v>1191</v>
      </c>
      <c r="F545" s="14">
        <v>3</v>
      </c>
      <c r="G545" s="14">
        <v>65</v>
      </c>
      <c r="H545" s="14">
        <v>25</v>
      </c>
      <c r="I545" s="14">
        <f t="shared" si="27"/>
        <v>1625</v>
      </c>
      <c r="J545" s="14" t="s">
        <v>17</v>
      </c>
      <c r="K545" s="20">
        <f t="shared" si="26"/>
        <v>6500</v>
      </c>
      <c r="L545" s="8"/>
    </row>
    <row r="546" spans="1:12">
      <c r="A546" s="14"/>
      <c r="B546" s="12" t="s">
        <v>1192</v>
      </c>
      <c r="C546" s="12" t="s">
        <v>568</v>
      </c>
      <c r="D546" s="13" t="s">
        <v>20</v>
      </c>
      <c r="E546" s="14" t="s">
        <v>1191</v>
      </c>
      <c r="F546" s="14">
        <v>3</v>
      </c>
      <c r="G546" s="14">
        <v>65</v>
      </c>
      <c r="H546" s="14">
        <v>25</v>
      </c>
      <c r="I546" s="14">
        <f t="shared" si="27"/>
        <v>1625</v>
      </c>
      <c r="J546" s="14" t="s">
        <v>17</v>
      </c>
      <c r="K546" s="20">
        <f t="shared" si="26"/>
        <v>6500</v>
      </c>
      <c r="L546" s="21"/>
    </row>
    <row r="547" spans="1:12">
      <c r="A547" s="14"/>
      <c r="B547" s="12" t="s">
        <v>903</v>
      </c>
      <c r="C547" s="12" t="s">
        <v>79</v>
      </c>
      <c r="D547" s="13" t="s">
        <v>23</v>
      </c>
      <c r="E547" s="14" t="s">
        <v>1191</v>
      </c>
      <c r="F547" s="14">
        <v>3</v>
      </c>
      <c r="G547" s="14">
        <v>65</v>
      </c>
      <c r="H547" s="14">
        <v>25</v>
      </c>
      <c r="I547" s="14">
        <f t="shared" si="27"/>
        <v>1625</v>
      </c>
      <c r="J547" s="14" t="s">
        <v>17</v>
      </c>
      <c r="K547" s="20">
        <f t="shared" si="26"/>
        <v>6500</v>
      </c>
      <c r="L547" s="21"/>
    </row>
    <row r="548" spans="1:12">
      <c r="A548" s="14">
        <f>MAX($A$2:A547)+1</f>
        <v>173</v>
      </c>
      <c r="B548" s="12" t="s">
        <v>1193</v>
      </c>
      <c r="C548" s="12" t="s">
        <v>1194</v>
      </c>
      <c r="D548" s="13" t="s">
        <v>15</v>
      </c>
      <c r="E548" s="14" t="s">
        <v>1195</v>
      </c>
      <c r="F548" s="14">
        <v>1</v>
      </c>
      <c r="G548" s="14">
        <v>35</v>
      </c>
      <c r="H548" s="14">
        <v>25</v>
      </c>
      <c r="I548" s="14">
        <f t="shared" si="27"/>
        <v>875</v>
      </c>
      <c r="J548" s="14" t="s">
        <v>17</v>
      </c>
      <c r="K548" s="20">
        <f t="shared" si="26"/>
        <v>3500</v>
      </c>
      <c r="L548" s="8"/>
    </row>
    <row r="549" spans="1:12">
      <c r="A549" s="14">
        <f>MAX($A$2:A548)+1</f>
        <v>174</v>
      </c>
      <c r="B549" s="12" t="s">
        <v>1196</v>
      </c>
      <c r="C549" s="12" t="s">
        <v>1197</v>
      </c>
      <c r="D549" s="13" t="s">
        <v>15</v>
      </c>
      <c r="E549" s="14" t="s">
        <v>1198</v>
      </c>
      <c r="F549" s="14">
        <v>3</v>
      </c>
      <c r="G549" s="14">
        <v>65</v>
      </c>
      <c r="H549" s="14">
        <v>25</v>
      </c>
      <c r="I549" s="14">
        <f t="shared" si="27"/>
        <v>1625</v>
      </c>
      <c r="J549" s="14" t="s">
        <v>17</v>
      </c>
      <c r="K549" s="20">
        <f t="shared" si="26"/>
        <v>6500</v>
      </c>
      <c r="L549" s="8"/>
    </row>
    <row r="550" spans="1:12">
      <c r="A550" s="14"/>
      <c r="B550" s="12" t="s">
        <v>1199</v>
      </c>
      <c r="C550" s="12" t="s">
        <v>1200</v>
      </c>
      <c r="D550" s="13" t="s">
        <v>20</v>
      </c>
      <c r="E550" s="14" t="s">
        <v>1198</v>
      </c>
      <c r="F550" s="14">
        <v>3</v>
      </c>
      <c r="G550" s="14">
        <v>65</v>
      </c>
      <c r="H550" s="14">
        <v>25</v>
      </c>
      <c r="I550" s="14">
        <f t="shared" si="27"/>
        <v>1625</v>
      </c>
      <c r="J550" s="14" t="s">
        <v>17</v>
      </c>
      <c r="K550" s="20">
        <f t="shared" si="26"/>
        <v>6500</v>
      </c>
      <c r="L550" s="21"/>
    </row>
    <row r="551" spans="1:12">
      <c r="A551" s="14"/>
      <c r="B551" s="12" t="s">
        <v>1201</v>
      </c>
      <c r="C551" s="12" t="s">
        <v>115</v>
      </c>
      <c r="D551" s="13" t="s">
        <v>23</v>
      </c>
      <c r="E551" s="14" t="s">
        <v>1198</v>
      </c>
      <c r="F551" s="14">
        <v>3</v>
      </c>
      <c r="G551" s="14">
        <v>65</v>
      </c>
      <c r="H551" s="14">
        <v>25</v>
      </c>
      <c r="I551" s="14">
        <f t="shared" si="27"/>
        <v>1625</v>
      </c>
      <c r="J551" s="14" t="s">
        <v>17</v>
      </c>
      <c r="K551" s="20">
        <f t="shared" si="26"/>
        <v>6500</v>
      </c>
      <c r="L551" s="21"/>
    </row>
    <row r="552" spans="1:12">
      <c r="A552" s="14">
        <f>MAX($A$2:A551)+1</f>
        <v>175</v>
      </c>
      <c r="B552" s="12" t="s">
        <v>1202</v>
      </c>
      <c r="C552" s="12" t="s">
        <v>1203</v>
      </c>
      <c r="D552" s="13" t="s">
        <v>15</v>
      </c>
      <c r="E552" s="14" t="s">
        <v>1204</v>
      </c>
      <c r="F552" s="14">
        <v>3</v>
      </c>
      <c r="G552" s="14">
        <v>65</v>
      </c>
      <c r="H552" s="14">
        <v>25</v>
      </c>
      <c r="I552" s="14">
        <f t="shared" si="27"/>
        <v>1625</v>
      </c>
      <c r="J552" s="14" t="s">
        <v>548</v>
      </c>
      <c r="K552" s="20">
        <f>I552*2</f>
        <v>3250</v>
      </c>
      <c r="L552" s="39" t="s">
        <v>1205</v>
      </c>
    </row>
    <row r="553" spans="1:12">
      <c r="A553" s="14"/>
      <c r="B553" s="12" t="s">
        <v>1206</v>
      </c>
      <c r="C553" s="12" t="s">
        <v>282</v>
      </c>
      <c r="D553" s="13" t="s">
        <v>20</v>
      </c>
      <c r="E553" s="14" t="s">
        <v>1204</v>
      </c>
      <c r="F553" s="14">
        <v>3</v>
      </c>
      <c r="G553" s="14">
        <v>65</v>
      </c>
      <c r="H553" s="14">
        <v>25</v>
      </c>
      <c r="I553" s="14">
        <f t="shared" si="27"/>
        <v>1625</v>
      </c>
      <c r="J553" s="14" t="s">
        <v>17</v>
      </c>
      <c r="K553" s="20">
        <f>I553*2</f>
        <v>3250</v>
      </c>
      <c r="L553" s="40"/>
    </row>
    <row r="554" spans="1:12">
      <c r="A554" s="14"/>
      <c r="B554" s="12" t="s">
        <v>1207</v>
      </c>
      <c r="C554" s="12" t="s">
        <v>1208</v>
      </c>
      <c r="D554" s="13" t="s">
        <v>23</v>
      </c>
      <c r="E554" s="14" t="s">
        <v>1204</v>
      </c>
      <c r="F554" s="14">
        <v>3</v>
      </c>
      <c r="G554" s="14">
        <v>65</v>
      </c>
      <c r="H554" s="14">
        <v>25</v>
      </c>
      <c r="I554" s="14">
        <f t="shared" si="27"/>
        <v>1625</v>
      </c>
      <c r="J554" s="14" t="s">
        <v>17</v>
      </c>
      <c r="K554" s="20">
        <f>I554*2</f>
        <v>3250</v>
      </c>
      <c r="L554" s="41"/>
    </row>
    <row r="555" spans="1:12">
      <c r="A555" s="14">
        <f>MAX($A$2:A554)+1</f>
        <v>176</v>
      </c>
      <c r="B555" s="12" t="s">
        <v>1209</v>
      </c>
      <c r="C555" s="12" t="s">
        <v>1210</v>
      </c>
      <c r="D555" s="13" t="s">
        <v>15</v>
      </c>
      <c r="E555" s="14" t="s">
        <v>1211</v>
      </c>
      <c r="F555" s="14">
        <v>3</v>
      </c>
      <c r="G555" s="14">
        <v>65</v>
      </c>
      <c r="H555" s="14">
        <v>25</v>
      </c>
      <c r="I555" s="14">
        <f t="shared" si="27"/>
        <v>1625</v>
      </c>
      <c r="J555" s="14" t="s">
        <v>17</v>
      </c>
      <c r="K555" s="20">
        <f t="shared" ref="K555:K570" si="28">I555*4</f>
        <v>6500</v>
      </c>
      <c r="L555" s="8"/>
    </row>
    <row r="556" spans="1:12">
      <c r="A556" s="14"/>
      <c r="B556" s="12" t="s">
        <v>1212</v>
      </c>
      <c r="C556" s="12" t="s">
        <v>1213</v>
      </c>
      <c r="D556" s="13" t="s">
        <v>20</v>
      </c>
      <c r="E556" s="14" t="s">
        <v>1211</v>
      </c>
      <c r="F556" s="14">
        <v>3</v>
      </c>
      <c r="G556" s="14">
        <v>65</v>
      </c>
      <c r="H556" s="14">
        <v>25</v>
      </c>
      <c r="I556" s="14">
        <f t="shared" si="27"/>
        <v>1625</v>
      </c>
      <c r="J556" s="14" t="s">
        <v>17</v>
      </c>
      <c r="K556" s="20">
        <f t="shared" si="28"/>
        <v>6500</v>
      </c>
      <c r="L556" s="21"/>
    </row>
    <row r="557" spans="1:12">
      <c r="A557" s="14"/>
      <c r="B557" s="12" t="s">
        <v>1214</v>
      </c>
      <c r="C557" s="12" t="s">
        <v>1215</v>
      </c>
      <c r="D557" s="13" t="s">
        <v>23</v>
      </c>
      <c r="E557" s="14" t="s">
        <v>1211</v>
      </c>
      <c r="F557" s="14">
        <v>3</v>
      </c>
      <c r="G557" s="14">
        <v>65</v>
      </c>
      <c r="H557" s="14">
        <v>25</v>
      </c>
      <c r="I557" s="14">
        <f t="shared" si="27"/>
        <v>1625</v>
      </c>
      <c r="J557" s="14" t="s">
        <v>17</v>
      </c>
      <c r="K557" s="20">
        <f t="shared" si="28"/>
        <v>6500</v>
      </c>
      <c r="L557" s="21"/>
    </row>
    <row r="558" spans="1:12">
      <c r="A558" s="14"/>
      <c r="B558" s="12" t="s">
        <v>1216</v>
      </c>
      <c r="C558" s="12" t="s">
        <v>289</v>
      </c>
      <c r="D558" s="13" t="s">
        <v>23</v>
      </c>
      <c r="E558" s="14" t="s">
        <v>1211</v>
      </c>
      <c r="F558" s="14">
        <v>3</v>
      </c>
      <c r="G558" s="14">
        <v>65</v>
      </c>
      <c r="H558" s="14">
        <v>25</v>
      </c>
      <c r="I558" s="14">
        <f t="shared" si="27"/>
        <v>1625</v>
      </c>
      <c r="J558" s="14" t="s">
        <v>17</v>
      </c>
      <c r="K558" s="20">
        <f t="shared" si="28"/>
        <v>6500</v>
      </c>
      <c r="L558" s="21"/>
    </row>
    <row r="559" spans="1:12">
      <c r="A559" s="14">
        <f>MAX($A$2:A558)+1</f>
        <v>177</v>
      </c>
      <c r="B559" s="12" t="s">
        <v>1217</v>
      </c>
      <c r="C559" s="12" t="s">
        <v>1218</v>
      </c>
      <c r="D559" s="13" t="s">
        <v>15</v>
      </c>
      <c r="E559" s="14" t="s">
        <v>1219</v>
      </c>
      <c r="F559" s="14">
        <v>2</v>
      </c>
      <c r="G559" s="14">
        <v>65</v>
      </c>
      <c r="H559" s="14">
        <v>25</v>
      </c>
      <c r="I559" s="14">
        <f t="shared" si="27"/>
        <v>1625</v>
      </c>
      <c r="J559" s="14" t="s">
        <v>17</v>
      </c>
      <c r="K559" s="20">
        <f t="shared" si="28"/>
        <v>6500</v>
      </c>
      <c r="L559" s="8"/>
    </row>
    <row r="560" spans="1:12">
      <c r="A560" s="14"/>
      <c r="B560" s="12" t="s">
        <v>1220</v>
      </c>
      <c r="C560" s="12" t="s">
        <v>1221</v>
      </c>
      <c r="D560" s="13" t="s">
        <v>23</v>
      </c>
      <c r="E560" s="14" t="s">
        <v>1219</v>
      </c>
      <c r="F560" s="14">
        <v>2</v>
      </c>
      <c r="G560" s="14">
        <v>65</v>
      </c>
      <c r="H560" s="14">
        <v>25</v>
      </c>
      <c r="I560" s="14">
        <f t="shared" si="27"/>
        <v>1625</v>
      </c>
      <c r="J560" s="14" t="s">
        <v>17</v>
      </c>
      <c r="K560" s="20">
        <f t="shared" si="28"/>
        <v>6500</v>
      </c>
      <c r="L560" s="21"/>
    </row>
    <row r="561" spans="1:12">
      <c r="A561" s="14">
        <f>MAX($A$2:A560)+1</f>
        <v>178</v>
      </c>
      <c r="B561" s="12" t="s">
        <v>1222</v>
      </c>
      <c r="C561" s="12" t="s">
        <v>1223</v>
      </c>
      <c r="D561" s="13" t="s">
        <v>15</v>
      </c>
      <c r="E561" s="14" t="s">
        <v>1224</v>
      </c>
      <c r="F561" s="14">
        <v>4</v>
      </c>
      <c r="G561" s="14">
        <v>65</v>
      </c>
      <c r="H561" s="14">
        <v>25</v>
      </c>
      <c r="I561" s="14">
        <f t="shared" si="27"/>
        <v>1625</v>
      </c>
      <c r="J561" s="14" t="s">
        <v>17</v>
      </c>
      <c r="K561" s="20">
        <f t="shared" si="28"/>
        <v>6500</v>
      </c>
      <c r="L561" s="8"/>
    </row>
    <row r="562" spans="1:12">
      <c r="A562" s="14"/>
      <c r="B562" s="12" t="s">
        <v>1225</v>
      </c>
      <c r="C562" s="12" t="s">
        <v>1226</v>
      </c>
      <c r="D562" s="13" t="s">
        <v>20</v>
      </c>
      <c r="E562" s="14" t="s">
        <v>1224</v>
      </c>
      <c r="F562" s="14">
        <v>4</v>
      </c>
      <c r="G562" s="14">
        <v>65</v>
      </c>
      <c r="H562" s="14">
        <v>25</v>
      </c>
      <c r="I562" s="14">
        <f t="shared" si="27"/>
        <v>1625</v>
      </c>
      <c r="J562" s="14" t="s">
        <v>17</v>
      </c>
      <c r="K562" s="20">
        <f t="shared" si="28"/>
        <v>6500</v>
      </c>
      <c r="L562" s="21"/>
    </row>
    <row r="563" spans="1:12">
      <c r="A563" s="14"/>
      <c r="B563" s="12" t="s">
        <v>1227</v>
      </c>
      <c r="C563" s="12" t="s">
        <v>1228</v>
      </c>
      <c r="D563" s="13" t="s">
        <v>23</v>
      </c>
      <c r="E563" s="14" t="s">
        <v>1224</v>
      </c>
      <c r="F563" s="14">
        <v>4</v>
      </c>
      <c r="G563" s="14">
        <v>65</v>
      </c>
      <c r="H563" s="14">
        <v>25</v>
      </c>
      <c r="I563" s="14">
        <f t="shared" si="27"/>
        <v>1625</v>
      </c>
      <c r="J563" s="14" t="s">
        <v>17</v>
      </c>
      <c r="K563" s="20">
        <f t="shared" si="28"/>
        <v>6500</v>
      </c>
      <c r="L563" s="21"/>
    </row>
    <row r="564" spans="1:12">
      <c r="A564" s="14"/>
      <c r="B564" s="12" t="s">
        <v>1229</v>
      </c>
      <c r="C564" s="12" t="s">
        <v>1230</v>
      </c>
      <c r="D564" s="13" t="s">
        <v>23</v>
      </c>
      <c r="E564" s="14" t="s">
        <v>1224</v>
      </c>
      <c r="F564" s="14">
        <v>4</v>
      </c>
      <c r="G564" s="14">
        <v>65</v>
      </c>
      <c r="H564" s="14">
        <v>25</v>
      </c>
      <c r="I564" s="14">
        <f t="shared" si="27"/>
        <v>1625</v>
      </c>
      <c r="J564" s="14" t="s">
        <v>17</v>
      </c>
      <c r="K564" s="20">
        <f t="shared" si="28"/>
        <v>6500</v>
      </c>
      <c r="L564" s="21"/>
    </row>
    <row r="565" spans="1:12">
      <c r="A565" s="14">
        <f>MAX($A$2:A564)+1</f>
        <v>179</v>
      </c>
      <c r="B565" s="12" t="s">
        <v>1069</v>
      </c>
      <c r="C565" s="12" t="s">
        <v>1231</v>
      </c>
      <c r="D565" s="13" t="s">
        <v>15</v>
      </c>
      <c r="E565" s="14" t="s">
        <v>1232</v>
      </c>
      <c r="F565" s="14">
        <v>3</v>
      </c>
      <c r="G565" s="14">
        <v>65</v>
      </c>
      <c r="H565" s="14">
        <v>25</v>
      </c>
      <c r="I565" s="14">
        <f t="shared" si="27"/>
        <v>1625</v>
      </c>
      <c r="J565" s="14" t="s">
        <v>17</v>
      </c>
      <c r="K565" s="20">
        <f t="shared" si="28"/>
        <v>6500</v>
      </c>
      <c r="L565" s="8"/>
    </row>
    <row r="566" spans="1:12">
      <c r="A566" s="14"/>
      <c r="B566" s="12" t="s">
        <v>1233</v>
      </c>
      <c r="C566" s="12" t="s">
        <v>1234</v>
      </c>
      <c r="D566" s="13" t="s">
        <v>20</v>
      </c>
      <c r="E566" s="14" t="s">
        <v>1232</v>
      </c>
      <c r="F566" s="14">
        <v>3</v>
      </c>
      <c r="G566" s="14">
        <v>65</v>
      </c>
      <c r="H566" s="14">
        <v>25</v>
      </c>
      <c r="I566" s="14">
        <f t="shared" si="27"/>
        <v>1625</v>
      </c>
      <c r="J566" s="14" t="s">
        <v>17</v>
      </c>
      <c r="K566" s="20">
        <f t="shared" si="28"/>
        <v>6500</v>
      </c>
      <c r="L566" s="21"/>
    </row>
    <row r="567" spans="1:12">
      <c r="A567" s="14"/>
      <c r="B567" s="12" t="s">
        <v>1235</v>
      </c>
      <c r="C567" s="12" t="s">
        <v>1236</v>
      </c>
      <c r="D567" s="13" t="s">
        <v>23</v>
      </c>
      <c r="E567" s="14" t="s">
        <v>1232</v>
      </c>
      <c r="F567" s="14">
        <v>3</v>
      </c>
      <c r="G567" s="14">
        <v>65</v>
      </c>
      <c r="H567" s="14">
        <v>25</v>
      </c>
      <c r="I567" s="14">
        <f t="shared" si="27"/>
        <v>1625</v>
      </c>
      <c r="J567" s="14" t="s">
        <v>17</v>
      </c>
      <c r="K567" s="20">
        <f t="shared" si="28"/>
        <v>6500</v>
      </c>
      <c r="L567" s="21"/>
    </row>
    <row r="568" spans="1:12">
      <c r="A568" s="14">
        <f>MAX($A$2:A567)+1</f>
        <v>180</v>
      </c>
      <c r="B568" s="12" t="s">
        <v>1237</v>
      </c>
      <c r="C568" s="12" t="s">
        <v>1238</v>
      </c>
      <c r="D568" s="13" t="s">
        <v>15</v>
      </c>
      <c r="E568" s="14" t="s">
        <v>1239</v>
      </c>
      <c r="F568" s="14">
        <v>3</v>
      </c>
      <c r="G568" s="14">
        <v>65</v>
      </c>
      <c r="H568" s="14">
        <v>25</v>
      </c>
      <c r="I568" s="14">
        <f t="shared" si="27"/>
        <v>1625</v>
      </c>
      <c r="J568" s="14" t="s">
        <v>17</v>
      </c>
      <c r="K568" s="20">
        <f t="shared" si="28"/>
        <v>6500</v>
      </c>
      <c r="L568" s="8"/>
    </row>
    <row r="569" spans="1:12">
      <c r="A569" s="14"/>
      <c r="B569" s="12" t="s">
        <v>1240</v>
      </c>
      <c r="C569" s="12" t="s">
        <v>1241</v>
      </c>
      <c r="D569" s="13" t="s">
        <v>20</v>
      </c>
      <c r="E569" s="14" t="s">
        <v>1239</v>
      </c>
      <c r="F569" s="14">
        <v>3</v>
      </c>
      <c r="G569" s="14">
        <v>65</v>
      </c>
      <c r="H569" s="14">
        <v>25</v>
      </c>
      <c r="I569" s="14">
        <f t="shared" si="27"/>
        <v>1625</v>
      </c>
      <c r="J569" s="14" t="s">
        <v>17</v>
      </c>
      <c r="K569" s="20">
        <f t="shared" si="28"/>
        <v>6500</v>
      </c>
      <c r="L569" s="21"/>
    </row>
    <row r="570" spans="1:12">
      <c r="A570" s="14"/>
      <c r="B570" s="12" t="s">
        <v>1242</v>
      </c>
      <c r="C570" s="12" t="s">
        <v>1243</v>
      </c>
      <c r="D570" s="13" t="s">
        <v>23</v>
      </c>
      <c r="E570" s="14" t="s">
        <v>1239</v>
      </c>
      <c r="F570" s="14">
        <v>3</v>
      </c>
      <c r="G570" s="14">
        <v>65</v>
      </c>
      <c r="H570" s="14">
        <v>25</v>
      </c>
      <c r="I570" s="14">
        <f t="shared" si="27"/>
        <v>1625</v>
      </c>
      <c r="J570" s="14" t="s">
        <v>17</v>
      </c>
      <c r="K570" s="20">
        <f t="shared" si="28"/>
        <v>6500</v>
      </c>
      <c r="L570" s="21"/>
    </row>
    <row r="571" spans="1:12">
      <c r="A571" s="14">
        <f>MAX($A$2:A570)+1</f>
        <v>181</v>
      </c>
      <c r="B571" s="12" t="s">
        <v>1244</v>
      </c>
      <c r="C571" s="12" t="s">
        <v>1245</v>
      </c>
      <c r="D571" s="13" t="s">
        <v>15</v>
      </c>
      <c r="E571" s="14" t="s">
        <v>1246</v>
      </c>
      <c r="F571" s="14">
        <v>2</v>
      </c>
      <c r="G571" s="14">
        <v>65</v>
      </c>
      <c r="H571" s="14">
        <v>25</v>
      </c>
      <c r="I571" s="14">
        <f t="shared" si="27"/>
        <v>1625</v>
      </c>
      <c r="J571" s="14" t="s">
        <v>548</v>
      </c>
      <c r="K571" s="20">
        <f>I571*2</f>
        <v>3250</v>
      </c>
      <c r="L571" s="30" t="s">
        <v>1247</v>
      </c>
    </row>
    <row r="572" spans="1:12">
      <c r="A572" s="14"/>
      <c r="B572" s="12" t="s">
        <v>1248</v>
      </c>
      <c r="C572" s="12" t="s">
        <v>1249</v>
      </c>
      <c r="D572" s="13" t="s">
        <v>20</v>
      </c>
      <c r="E572" s="14" t="s">
        <v>1246</v>
      </c>
      <c r="F572" s="14">
        <v>2</v>
      </c>
      <c r="G572" s="14">
        <v>65</v>
      </c>
      <c r="H572" s="14">
        <v>25</v>
      </c>
      <c r="I572" s="14">
        <f t="shared" si="27"/>
        <v>1625</v>
      </c>
      <c r="J572" s="14" t="s">
        <v>17</v>
      </c>
      <c r="K572" s="20">
        <f>I572*2</f>
        <v>3250</v>
      </c>
      <c r="L572" s="32"/>
    </row>
    <row r="573" spans="1:12">
      <c r="A573" s="14">
        <f>MAX($A$2:A572)+1</f>
        <v>182</v>
      </c>
      <c r="B573" s="12" t="s">
        <v>432</v>
      </c>
      <c r="C573" s="12" t="s">
        <v>1250</v>
      </c>
      <c r="D573" s="13" t="s">
        <v>15</v>
      </c>
      <c r="E573" s="14" t="s">
        <v>1251</v>
      </c>
      <c r="F573" s="14">
        <v>3</v>
      </c>
      <c r="G573" s="14">
        <v>65</v>
      </c>
      <c r="H573" s="14">
        <v>25</v>
      </c>
      <c r="I573" s="14">
        <f t="shared" si="27"/>
        <v>1625</v>
      </c>
      <c r="J573" s="14" t="s">
        <v>17</v>
      </c>
      <c r="K573" s="20">
        <f t="shared" ref="K573:K636" si="29">I573*4</f>
        <v>6500</v>
      </c>
      <c r="L573" s="8"/>
    </row>
    <row r="574" spans="1:12">
      <c r="A574" s="14"/>
      <c r="B574" s="12" t="s">
        <v>1252</v>
      </c>
      <c r="C574" s="12" t="s">
        <v>1253</v>
      </c>
      <c r="D574" s="13" t="s">
        <v>20</v>
      </c>
      <c r="E574" s="14" t="s">
        <v>1251</v>
      </c>
      <c r="F574" s="14">
        <v>3</v>
      </c>
      <c r="G574" s="14">
        <v>65</v>
      </c>
      <c r="H574" s="14">
        <v>25</v>
      </c>
      <c r="I574" s="14">
        <f t="shared" si="27"/>
        <v>1625</v>
      </c>
      <c r="J574" s="14" t="s">
        <v>17</v>
      </c>
      <c r="K574" s="20">
        <f t="shared" si="29"/>
        <v>6500</v>
      </c>
      <c r="L574" s="21"/>
    </row>
    <row r="575" spans="1:12">
      <c r="A575" s="14"/>
      <c r="B575" s="12" t="s">
        <v>1254</v>
      </c>
      <c r="C575" s="12" t="s">
        <v>1255</v>
      </c>
      <c r="D575" s="13" t="s">
        <v>23</v>
      </c>
      <c r="E575" s="14" t="s">
        <v>1251</v>
      </c>
      <c r="F575" s="14">
        <v>3</v>
      </c>
      <c r="G575" s="14">
        <v>65</v>
      </c>
      <c r="H575" s="14">
        <v>25</v>
      </c>
      <c r="I575" s="14">
        <f t="shared" si="27"/>
        <v>1625</v>
      </c>
      <c r="J575" s="14" t="s">
        <v>17</v>
      </c>
      <c r="K575" s="20">
        <f t="shared" si="29"/>
        <v>6500</v>
      </c>
      <c r="L575" s="21"/>
    </row>
    <row r="576" spans="1:12">
      <c r="A576" s="14">
        <f>MAX($A$2:A575)+1</f>
        <v>183</v>
      </c>
      <c r="B576" s="12" t="s">
        <v>1256</v>
      </c>
      <c r="C576" s="12" t="s">
        <v>1257</v>
      </c>
      <c r="D576" s="13" t="s">
        <v>15</v>
      </c>
      <c r="E576" s="14" t="s">
        <v>1258</v>
      </c>
      <c r="F576" s="14">
        <v>4</v>
      </c>
      <c r="G576" s="14">
        <v>65</v>
      </c>
      <c r="H576" s="14">
        <v>25</v>
      </c>
      <c r="I576" s="14">
        <f t="shared" si="27"/>
        <v>1625</v>
      </c>
      <c r="J576" s="14" t="s">
        <v>17</v>
      </c>
      <c r="K576" s="20">
        <f t="shared" si="29"/>
        <v>6500</v>
      </c>
      <c r="L576" s="8"/>
    </row>
    <row r="577" spans="1:12">
      <c r="A577" s="14"/>
      <c r="B577" s="12" t="s">
        <v>1259</v>
      </c>
      <c r="C577" s="12" t="s">
        <v>266</v>
      </c>
      <c r="D577" s="13" t="s">
        <v>20</v>
      </c>
      <c r="E577" s="14" t="s">
        <v>1258</v>
      </c>
      <c r="F577" s="14">
        <v>4</v>
      </c>
      <c r="G577" s="14">
        <v>65</v>
      </c>
      <c r="H577" s="14">
        <v>25</v>
      </c>
      <c r="I577" s="14">
        <f t="shared" si="27"/>
        <v>1625</v>
      </c>
      <c r="J577" s="14" t="s">
        <v>17</v>
      </c>
      <c r="K577" s="20">
        <f t="shared" si="29"/>
        <v>6500</v>
      </c>
      <c r="L577" s="21"/>
    </row>
    <row r="578" spans="1:12">
      <c r="A578" s="14"/>
      <c r="B578" s="12" t="s">
        <v>1260</v>
      </c>
      <c r="C578" s="12" t="s">
        <v>1261</v>
      </c>
      <c r="D578" s="13" t="s">
        <v>23</v>
      </c>
      <c r="E578" s="14" t="s">
        <v>1258</v>
      </c>
      <c r="F578" s="14">
        <v>4</v>
      </c>
      <c r="G578" s="14">
        <v>65</v>
      </c>
      <c r="H578" s="14">
        <v>25</v>
      </c>
      <c r="I578" s="14">
        <f t="shared" si="27"/>
        <v>1625</v>
      </c>
      <c r="J578" s="14" t="s">
        <v>17</v>
      </c>
      <c r="K578" s="20">
        <f t="shared" si="29"/>
        <v>6500</v>
      </c>
      <c r="L578" s="21"/>
    </row>
    <row r="579" spans="1:12">
      <c r="A579" s="14"/>
      <c r="B579" s="12" t="s">
        <v>1262</v>
      </c>
      <c r="C579" s="12" t="s">
        <v>271</v>
      </c>
      <c r="D579" s="13" t="s">
        <v>23</v>
      </c>
      <c r="E579" s="14" t="s">
        <v>1258</v>
      </c>
      <c r="F579" s="14">
        <v>4</v>
      </c>
      <c r="G579" s="14">
        <v>65</v>
      </c>
      <c r="H579" s="14">
        <v>25</v>
      </c>
      <c r="I579" s="14">
        <f t="shared" si="27"/>
        <v>1625</v>
      </c>
      <c r="J579" s="14" t="s">
        <v>17</v>
      </c>
      <c r="K579" s="20">
        <f t="shared" si="29"/>
        <v>6500</v>
      </c>
      <c r="L579" s="21"/>
    </row>
    <row r="580" spans="1:12">
      <c r="A580" s="14">
        <f>MAX($A$2:A579)+1</f>
        <v>184</v>
      </c>
      <c r="B580" s="12" t="s">
        <v>1263</v>
      </c>
      <c r="C580" s="12" t="s">
        <v>1264</v>
      </c>
      <c r="D580" s="13" t="s">
        <v>15</v>
      </c>
      <c r="E580" s="14" t="s">
        <v>1265</v>
      </c>
      <c r="F580" s="14">
        <v>2</v>
      </c>
      <c r="G580" s="14">
        <v>65</v>
      </c>
      <c r="H580" s="14">
        <v>25</v>
      </c>
      <c r="I580" s="14">
        <f t="shared" ref="I580:I643" si="30">G580*H580</f>
        <v>1625</v>
      </c>
      <c r="J580" s="14" t="s">
        <v>17</v>
      </c>
      <c r="K580" s="20">
        <f t="shared" si="29"/>
        <v>6500</v>
      </c>
      <c r="L580" s="8"/>
    </row>
    <row r="581" spans="1:12">
      <c r="A581" s="14"/>
      <c r="B581" s="12" t="s">
        <v>1266</v>
      </c>
      <c r="C581" s="12" t="s">
        <v>1267</v>
      </c>
      <c r="D581" s="13" t="s">
        <v>23</v>
      </c>
      <c r="E581" s="14" t="s">
        <v>1265</v>
      </c>
      <c r="F581" s="14">
        <v>2</v>
      </c>
      <c r="G581" s="14">
        <v>65</v>
      </c>
      <c r="H581" s="14">
        <v>25</v>
      </c>
      <c r="I581" s="14">
        <f t="shared" si="30"/>
        <v>1625</v>
      </c>
      <c r="J581" s="14" t="s">
        <v>17</v>
      </c>
      <c r="K581" s="20">
        <f t="shared" si="29"/>
        <v>6500</v>
      </c>
      <c r="L581" s="21"/>
    </row>
    <row r="582" spans="1:12">
      <c r="A582" s="14">
        <f>MAX($A$2:A581)+1</f>
        <v>185</v>
      </c>
      <c r="B582" s="12" t="s">
        <v>1268</v>
      </c>
      <c r="C582" s="12" t="s">
        <v>1269</v>
      </c>
      <c r="D582" s="13" t="s">
        <v>15</v>
      </c>
      <c r="E582" s="14" t="s">
        <v>1270</v>
      </c>
      <c r="F582" s="14">
        <v>3</v>
      </c>
      <c r="G582" s="14">
        <v>65</v>
      </c>
      <c r="H582" s="14">
        <v>25</v>
      </c>
      <c r="I582" s="14">
        <f t="shared" si="30"/>
        <v>1625</v>
      </c>
      <c r="J582" s="14" t="s">
        <v>17</v>
      </c>
      <c r="K582" s="20">
        <f t="shared" si="29"/>
        <v>6500</v>
      </c>
      <c r="L582" s="8"/>
    </row>
    <row r="583" spans="1:12">
      <c r="A583" s="14"/>
      <c r="B583" s="12" t="s">
        <v>1271</v>
      </c>
      <c r="C583" s="12" t="s">
        <v>1272</v>
      </c>
      <c r="D583" s="13" t="s">
        <v>20</v>
      </c>
      <c r="E583" s="14" t="s">
        <v>1270</v>
      </c>
      <c r="F583" s="14">
        <v>3</v>
      </c>
      <c r="G583" s="14">
        <v>65</v>
      </c>
      <c r="H583" s="14">
        <v>25</v>
      </c>
      <c r="I583" s="14">
        <f t="shared" si="30"/>
        <v>1625</v>
      </c>
      <c r="J583" s="14" t="s">
        <v>17</v>
      </c>
      <c r="K583" s="20">
        <f t="shared" si="29"/>
        <v>6500</v>
      </c>
      <c r="L583" s="21"/>
    </row>
    <row r="584" spans="1:12">
      <c r="A584" s="14"/>
      <c r="B584" s="12" t="s">
        <v>1273</v>
      </c>
      <c r="C584" s="12" t="s">
        <v>1274</v>
      </c>
      <c r="D584" s="13" t="s">
        <v>23</v>
      </c>
      <c r="E584" s="14" t="s">
        <v>1270</v>
      </c>
      <c r="F584" s="14">
        <v>3</v>
      </c>
      <c r="G584" s="14">
        <v>65</v>
      </c>
      <c r="H584" s="14">
        <v>25</v>
      </c>
      <c r="I584" s="14">
        <f t="shared" si="30"/>
        <v>1625</v>
      </c>
      <c r="J584" s="14" t="s">
        <v>17</v>
      </c>
      <c r="K584" s="20">
        <f t="shared" si="29"/>
        <v>6500</v>
      </c>
      <c r="L584" s="21"/>
    </row>
    <row r="585" spans="1:12">
      <c r="A585" s="14"/>
      <c r="B585" s="12" t="s">
        <v>1275</v>
      </c>
      <c r="C585" s="12" t="s">
        <v>332</v>
      </c>
      <c r="D585" s="13" t="s">
        <v>23</v>
      </c>
      <c r="E585" s="14" t="s">
        <v>1270</v>
      </c>
      <c r="F585" s="14">
        <v>3</v>
      </c>
      <c r="G585" s="14">
        <v>65</v>
      </c>
      <c r="H585" s="14">
        <v>25</v>
      </c>
      <c r="I585" s="14">
        <f t="shared" si="30"/>
        <v>1625</v>
      </c>
      <c r="J585" s="14" t="s">
        <v>17</v>
      </c>
      <c r="K585" s="20">
        <f t="shared" si="29"/>
        <v>6500</v>
      </c>
      <c r="L585" s="21"/>
    </row>
    <row r="586" spans="1:12">
      <c r="A586" s="14">
        <f>MAX($A$2:A585)+1</f>
        <v>186</v>
      </c>
      <c r="B586" s="12" t="s">
        <v>47</v>
      </c>
      <c r="C586" s="12" t="s">
        <v>1276</v>
      </c>
      <c r="D586" s="13" t="s">
        <v>15</v>
      </c>
      <c r="E586" s="14" t="s">
        <v>1277</v>
      </c>
      <c r="F586" s="14">
        <v>3</v>
      </c>
      <c r="G586" s="14">
        <v>65</v>
      </c>
      <c r="H586" s="14">
        <v>25</v>
      </c>
      <c r="I586" s="14">
        <f t="shared" si="30"/>
        <v>1625</v>
      </c>
      <c r="J586" s="14" t="s">
        <v>17</v>
      </c>
      <c r="K586" s="20">
        <f t="shared" si="29"/>
        <v>6500</v>
      </c>
      <c r="L586" s="8"/>
    </row>
    <row r="587" spans="1:12">
      <c r="A587" s="14"/>
      <c r="B587" s="12" t="s">
        <v>1278</v>
      </c>
      <c r="C587" s="12" t="s">
        <v>1279</v>
      </c>
      <c r="D587" s="13" t="s">
        <v>20</v>
      </c>
      <c r="E587" s="14" t="s">
        <v>1277</v>
      </c>
      <c r="F587" s="14">
        <v>3</v>
      </c>
      <c r="G587" s="14">
        <v>65</v>
      </c>
      <c r="H587" s="14">
        <v>25</v>
      </c>
      <c r="I587" s="14">
        <f t="shared" si="30"/>
        <v>1625</v>
      </c>
      <c r="J587" s="14" t="s">
        <v>17</v>
      </c>
      <c r="K587" s="20">
        <f t="shared" si="29"/>
        <v>6500</v>
      </c>
      <c r="L587" s="21"/>
    </row>
    <row r="588" spans="1:12">
      <c r="A588" s="14"/>
      <c r="B588" s="12" t="s">
        <v>1280</v>
      </c>
      <c r="C588" s="12" t="s">
        <v>1005</v>
      </c>
      <c r="D588" s="13" t="s">
        <v>23</v>
      </c>
      <c r="E588" s="14" t="s">
        <v>1277</v>
      </c>
      <c r="F588" s="14">
        <v>3</v>
      </c>
      <c r="G588" s="14">
        <v>65</v>
      </c>
      <c r="H588" s="14">
        <v>25</v>
      </c>
      <c r="I588" s="14">
        <f t="shared" si="30"/>
        <v>1625</v>
      </c>
      <c r="J588" s="14" t="s">
        <v>17</v>
      </c>
      <c r="K588" s="20">
        <f t="shared" si="29"/>
        <v>6500</v>
      </c>
      <c r="L588" s="21"/>
    </row>
    <row r="589" spans="1:12">
      <c r="A589" s="14">
        <f>MAX($A$2:A588)+1</f>
        <v>187</v>
      </c>
      <c r="B589" s="12" t="s">
        <v>1281</v>
      </c>
      <c r="C589" s="12" t="s">
        <v>1282</v>
      </c>
      <c r="D589" s="13" t="s">
        <v>15</v>
      </c>
      <c r="E589" s="14" t="s">
        <v>1283</v>
      </c>
      <c r="F589" s="14">
        <v>3</v>
      </c>
      <c r="G589" s="14">
        <v>65</v>
      </c>
      <c r="H589" s="14">
        <v>25</v>
      </c>
      <c r="I589" s="14">
        <f t="shared" si="30"/>
        <v>1625</v>
      </c>
      <c r="J589" s="14" t="s">
        <v>17</v>
      </c>
      <c r="K589" s="20">
        <f t="shared" si="29"/>
        <v>6500</v>
      </c>
      <c r="L589" s="8"/>
    </row>
    <row r="590" spans="1:12">
      <c r="A590" s="14"/>
      <c r="B590" s="12" t="s">
        <v>1284</v>
      </c>
      <c r="C590" s="12" t="s">
        <v>1285</v>
      </c>
      <c r="D590" s="13" t="s">
        <v>20</v>
      </c>
      <c r="E590" s="14" t="s">
        <v>1283</v>
      </c>
      <c r="F590" s="14">
        <v>4</v>
      </c>
      <c r="G590" s="14">
        <v>65</v>
      </c>
      <c r="H590" s="14">
        <v>25</v>
      </c>
      <c r="I590" s="14">
        <f t="shared" si="30"/>
        <v>1625</v>
      </c>
      <c r="J590" s="14" t="s">
        <v>17</v>
      </c>
      <c r="K590" s="20">
        <f t="shared" si="29"/>
        <v>6500</v>
      </c>
      <c r="L590" s="21"/>
    </row>
    <row r="591" spans="1:12">
      <c r="A591" s="14"/>
      <c r="B591" s="12" t="s">
        <v>1286</v>
      </c>
      <c r="C591" s="12" t="s">
        <v>1287</v>
      </c>
      <c r="D591" s="13" t="s">
        <v>220</v>
      </c>
      <c r="E591" s="14" t="s">
        <v>1283</v>
      </c>
      <c r="F591" s="14">
        <v>4</v>
      </c>
      <c r="G591" s="14">
        <v>65</v>
      </c>
      <c r="H591" s="14">
        <v>25</v>
      </c>
      <c r="I591" s="14">
        <f t="shared" si="30"/>
        <v>1625</v>
      </c>
      <c r="J591" s="14" t="s">
        <v>17</v>
      </c>
      <c r="K591" s="20">
        <f t="shared" si="29"/>
        <v>6500</v>
      </c>
      <c r="L591" s="21"/>
    </row>
    <row r="592" spans="1:12">
      <c r="A592" s="14"/>
      <c r="B592" s="12" t="s">
        <v>1288</v>
      </c>
      <c r="C592" s="12" t="s">
        <v>1289</v>
      </c>
      <c r="D592" s="13" t="s">
        <v>23</v>
      </c>
      <c r="E592" s="14" t="s">
        <v>1283</v>
      </c>
      <c r="F592" s="14">
        <v>4</v>
      </c>
      <c r="G592" s="14">
        <v>65</v>
      </c>
      <c r="H592" s="14">
        <v>25</v>
      </c>
      <c r="I592" s="14">
        <f t="shared" si="30"/>
        <v>1625</v>
      </c>
      <c r="J592" s="14" t="s">
        <v>17</v>
      </c>
      <c r="K592" s="20">
        <f t="shared" si="29"/>
        <v>6500</v>
      </c>
      <c r="L592" s="21"/>
    </row>
    <row r="593" spans="1:12">
      <c r="A593" s="14">
        <f>MAX($A$2:A592)+1</f>
        <v>188</v>
      </c>
      <c r="B593" s="12" t="s">
        <v>1290</v>
      </c>
      <c r="C593" s="12" t="s">
        <v>1291</v>
      </c>
      <c r="D593" s="13" t="s">
        <v>15</v>
      </c>
      <c r="E593" s="14" t="s">
        <v>1292</v>
      </c>
      <c r="F593" s="14">
        <v>3</v>
      </c>
      <c r="G593" s="14">
        <v>65</v>
      </c>
      <c r="H593" s="14">
        <v>25</v>
      </c>
      <c r="I593" s="14">
        <f t="shared" si="30"/>
        <v>1625</v>
      </c>
      <c r="J593" s="14" t="s">
        <v>17</v>
      </c>
      <c r="K593" s="20">
        <f t="shared" si="29"/>
        <v>6500</v>
      </c>
      <c r="L593" s="8"/>
    </row>
    <row r="594" spans="1:12">
      <c r="A594" s="14"/>
      <c r="B594" s="12" t="s">
        <v>432</v>
      </c>
      <c r="C594" s="12" t="s">
        <v>1293</v>
      </c>
      <c r="D594" s="13" t="s">
        <v>20</v>
      </c>
      <c r="E594" s="14" t="s">
        <v>1292</v>
      </c>
      <c r="F594" s="14">
        <v>3</v>
      </c>
      <c r="G594" s="14">
        <v>65</v>
      </c>
      <c r="H594" s="14">
        <v>25</v>
      </c>
      <c r="I594" s="14">
        <f t="shared" si="30"/>
        <v>1625</v>
      </c>
      <c r="J594" s="14" t="s">
        <v>17</v>
      </c>
      <c r="K594" s="20">
        <f t="shared" si="29"/>
        <v>6500</v>
      </c>
      <c r="L594" s="21"/>
    </row>
    <row r="595" spans="1:12">
      <c r="A595" s="14"/>
      <c r="B595" s="12" t="s">
        <v>228</v>
      </c>
      <c r="C595" s="12" t="s">
        <v>79</v>
      </c>
      <c r="D595" s="13" t="s">
        <v>23</v>
      </c>
      <c r="E595" s="14" t="s">
        <v>1292</v>
      </c>
      <c r="F595" s="14">
        <v>3</v>
      </c>
      <c r="G595" s="14">
        <v>65</v>
      </c>
      <c r="H595" s="14">
        <v>25</v>
      </c>
      <c r="I595" s="14">
        <f t="shared" si="30"/>
        <v>1625</v>
      </c>
      <c r="J595" s="14" t="s">
        <v>17</v>
      </c>
      <c r="K595" s="20">
        <f t="shared" si="29"/>
        <v>6500</v>
      </c>
      <c r="L595" s="21"/>
    </row>
    <row r="596" spans="1:12">
      <c r="A596" s="14">
        <f>MAX($A$2:A595)+1</f>
        <v>189</v>
      </c>
      <c r="B596" s="12" t="s">
        <v>1294</v>
      </c>
      <c r="C596" s="12" t="s">
        <v>1295</v>
      </c>
      <c r="D596" s="13" t="s">
        <v>15</v>
      </c>
      <c r="E596" s="14" t="s">
        <v>1296</v>
      </c>
      <c r="F596" s="14">
        <v>4</v>
      </c>
      <c r="G596" s="14">
        <v>65</v>
      </c>
      <c r="H596" s="14">
        <v>25</v>
      </c>
      <c r="I596" s="14">
        <f t="shared" si="30"/>
        <v>1625</v>
      </c>
      <c r="J596" s="14" t="s">
        <v>17</v>
      </c>
      <c r="K596" s="20">
        <f t="shared" si="29"/>
        <v>6500</v>
      </c>
      <c r="L596" s="8"/>
    </row>
    <row r="597" spans="1:12">
      <c r="A597" s="14"/>
      <c r="B597" s="12" t="s">
        <v>1297</v>
      </c>
      <c r="C597" s="12" t="s">
        <v>1298</v>
      </c>
      <c r="D597" s="13" t="s">
        <v>20</v>
      </c>
      <c r="E597" s="14" t="s">
        <v>1296</v>
      </c>
      <c r="F597" s="14">
        <v>4</v>
      </c>
      <c r="G597" s="14">
        <v>65</v>
      </c>
      <c r="H597" s="14">
        <v>25</v>
      </c>
      <c r="I597" s="14">
        <f t="shared" si="30"/>
        <v>1625</v>
      </c>
      <c r="J597" s="14" t="s">
        <v>17</v>
      </c>
      <c r="K597" s="20">
        <f t="shared" si="29"/>
        <v>6500</v>
      </c>
      <c r="L597" s="21"/>
    </row>
    <row r="598" spans="1:12">
      <c r="A598" s="14"/>
      <c r="B598" s="12" t="s">
        <v>1299</v>
      </c>
      <c r="C598" s="12" t="s">
        <v>1300</v>
      </c>
      <c r="D598" s="13" t="s">
        <v>23</v>
      </c>
      <c r="E598" s="14" t="s">
        <v>1296</v>
      </c>
      <c r="F598" s="14">
        <v>4</v>
      </c>
      <c r="G598" s="14">
        <v>65</v>
      </c>
      <c r="H598" s="14">
        <v>25</v>
      </c>
      <c r="I598" s="14">
        <f t="shared" si="30"/>
        <v>1625</v>
      </c>
      <c r="J598" s="14" t="s">
        <v>17</v>
      </c>
      <c r="K598" s="20">
        <f t="shared" si="29"/>
        <v>6500</v>
      </c>
      <c r="L598" s="21"/>
    </row>
    <row r="599" spans="1:12">
      <c r="A599" s="14"/>
      <c r="B599" s="12" t="s">
        <v>1301</v>
      </c>
      <c r="C599" s="12" t="s">
        <v>32</v>
      </c>
      <c r="D599" s="13" t="s">
        <v>23</v>
      </c>
      <c r="E599" s="14" t="s">
        <v>1296</v>
      </c>
      <c r="F599" s="14">
        <v>4</v>
      </c>
      <c r="G599" s="14">
        <v>65</v>
      </c>
      <c r="H599" s="14">
        <v>25</v>
      </c>
      <c r="I599" s="14">
        <f t="shared" si="30"/>
        <v>1625</v>
      </c>
      <c r="J599" s="14" t="s">
        <v>17</v>
      </c>
      <c r="K599" s="20">
        <f t="shared" si="29"/>
        <v>6500</v>
      </c>
      <c r="L599" s="21"/>
    </row>
    <row r="600" spans="1:12">
      <c r="A600" s="14">
        <f>MAX($A$2:A599)+1</f>
        <v>190</v>
      </c>
      <c r="B600" s="12" t="s">
        <v>1302</v>
      </c>
      <c r="C600" s="12" t="s">
        <v>1303</v>
      </c>
      <c r="D600" s="13" t="s">
        <v>15</v>
      </c>
      <c r="E600" s="14" t="s">
        <v>1304</v>
      </c>
      <c r="F600" s="14">
        <v>3</v>
      </c>
      <c r="G600" s="14">
        <v>65</v>
      </c>
      <c r="H600" s="14">
        <v>25</v>
      </c>
      <c r="I600" s="14">
        <f t="shared" si="30"/>
        <v>1625</v>
      </c>
      <c r="J600" s="14" t="s">
        <v>17</v>
      </c>
      <c r="K600" s="20">
        <f t="shared" si="29"/>
        <v>6500</v>
      </c>
      <c r="L600" s="8"/>
    </row>
    <row r="601" spans="1:12">
      <c r="A601" s="14"/>
      <c r="B601" s="12" t="s">
        <v>249</v>
      </c>
      <c r="C601" s="12" t="s">
        <v>1303</v>
      </c>
      <c r="D601" s="13" t="s">
        <v>20</v>
      </c>
      <c r="E601" s="14" t="s">
        <v>1304</v>
      </c>
      <c r="F601" s="14">
        <v>3</v>
      </c>
      <c r="G601" s="14">
        <v>65</v>
      </c>
      <c r="H601" s="14">
        <v>25</v>
      </c>
      <c r="I601" s="14">
        <f t="shared" si="30"/>
        <v>1625</v>
      </c>
      <c r="J601" s="14" t="s">
        <v>17</v>
      </c>
      <c r="K601" s="20">
        <f t="shared" si="29"/>
        <v>6500</v>
      </c>
      <c r="L601" s="21"/>
    </row>
    <row r="602" spans="1:12">
      <c r="A602" s="14"/>
      <c r="B602" s="12" t="s">
        <v>1305</v>
      </c>
      <c r="C602" s="12" t="s">
        <v>1306</v>
      </c>
      <c r="D602" s="13" t="s">
        <v>23</v>
      </c>
      <c r="E602" s="14" t="s">
        <v>1304</v>
      </c>
      <c r="F602" s="14">
        <v>3</v>
      </c>
      <c r="G602" s="14">
        <v>65</v>
      </c>
      <c r="H602" s="14">
        <v>25</v>
      </c>
      <c r="I602" s="14">
        <f t="shared" si="30"/>
        <v>1625</v>
      </c>
      <c r="J602" s="14" t="s">
        <v>17</v>
      </c>
      <c r="K602" s="20">
        <f t="shared" si="29"/>
        <v>6500</v>
      </c>
      <c r="L602" s="21"/>
    </row>
    <row r="603" spans="1:12">
      <c r="A603" s="14">
        <f>MAX($A$2:A602)+1</f>
        <v>191</v>
      </c>
      <c r="B603" s="12" t="s">
        <v>1307</v>
      </c>
      <c r="C603" s="12" t="s">
        <v>1308</v>
      </c>
      <c r="D603" s="13" t="s">
        <v>15</v>
      </c>
      <c r="E603" s="14" t="s">
        <v>1309</v>
      </c>
      <c r="F603" s="14">
        <v>4</v>
      </c>
      <c r="G603" s="14">
        <v>65</v>
      </c>
      <c r="H603" s="14">
        <v>25</v>
      </c>
      <c r="I603" s="14">
        <f t="shared" si="30"/>
        <v>1625</v>
      </c>
      <c r="J603" s="14" t="s">
        <v>17</v>
      </c>
      <c r="K603" s="20">
        <f t="shared" si="29"/>
        <v>6500</v>
      </c>
      <c r="L603" s="8"/>
    </row>
    <row r="604" spans="1:12">
      <c r="A604" s="14"/>
      <c r="B604" s="12" t="s">
        <v>1310</v>
      </c>
      <c r="C604" s="12" t="s">
        <v>1311</v>
      </c>
      <c r="D604" s="13" t="s">
        <v>20</v>
      </c>
      <c r="E604" s="14" t="s">
        <v>1309</v>
      </c>
      <c r="F604" s="14">
        <v>4</v>
      </c>
      <c r="G604" s="14">
        <v>65</v>
      </c>
      <c r="H604" s="14">
        <v>25</v>
      </c>
      <c r="I604" s="14">
        <f t="shared" si="30"/>
        <v>1625</v>
      </c>
      <c r="J604" s="14" t="s">
        <v>17</v>
      </c>
      <c r="K604" s="20">
        <f t="shared" si="29"/>
        <v>6500</v>
      </c>
      <c r="L604" s="21"/>
    </row>
    <row r="605" spans="1:12">
      <c r="A605" s="14"/>
      <c r="B605" s="12" t="s">
        <v>1312</v>
      </c>
      <c r="C605" s="12" t="s">
        <v>1313</v>
      </c>
      <c r="D605" s="13" t="s">
        <v>23</v>
      </c>
      <c r="E605" s="14" t="s">
        <v>1309</v>
      </c>
      <c r="F605" s="14">
        <v>4</v>
      </c>
      <c r="G605" s="14">
        <v>65</v>
      </c>
      <c r="H605" s="14">
        <v>25</v>
      </c>
      <c r="I605" s="14">
        <f t="shared" si="30"/>
        <v>1625</v>
      </c>
      <c r="J605" s="14" t="s">
        <v>17</v>
      </c>
      <c r="K605" s="20">
        <f t="shared" si="29"/>
        <v>6500</v>
      </c>
      <c r="L605" s="21"/>
    </row>
    <row r="606" spans="1:12">
      <c r="A606" s="14"/>
      <c r="B606" s="12" t="s">
        <v>1314</v>
      </c>
      <c r="C606" s="12" t="s">
        <v>1315</v>
      </c>
      <c r="D606" s="13" t="s">
        <v>23</v>
      </c>
      <c r="E606" s="14" t="s">
        <v>1309</v>
      </c>
      <c r="F606" s="14">
        <v>4</v>
      </c>
      <c r="G606" s="14">
        <v>65</v>
      </c>
      <c r="H606" s="14">
        <v>25</v>
      </c>
      <c r="I606" s="14">
        <f t="shared" si="30"/>
        <v>1625</v>
      </c>
      <c r="J606" s="14" t="s">
        <v>17</v>
      </c>
      <c r="K606" s="20">
        <f t="shared" si="29"/>
        <v>6500</v>
      </c>
      <c r="L606" s="21"/>
    </row>
    <row r="607" spans="1:12">
      <c r="A607" s="14">
        <f>MAX($A$2:A606)+1</f>
        <v>192</v>
      </c>
      <c r="B607" s="12" t="s">
        <v>1316</v>
      </c>
      <c r="C607" s="12" t="s">
        <v>1317</v>
      </c>
      <c r="D607" s="13" t="s">
        <v>15</v>
      </c>
      <c r="E607" s="14" t="s">
        <v>1318</v>
      </c>
      <c r="F607" s="14">
        <v>3</v>
      </c>
      <c r="G607" s="14">
        <v>65</v>
      </c>
      <c r="H607" s="14">
        <v>25</v>
      </c>
      <c r="I607" s="14">
        <f t="shared" si="30"/>
        <v>1625</v>
      </c>
      <c r="J607" s="14" t="s">
        <v>17</v>
      </c>
      <c r="K607" s="20">
        <f t="shared" si="29"/>
        <v>6500</v>
      </c>
      <c r="L607" s="8"/>
    </row>
    <row r="608" spans="1:12">
      <c r="A608" s="14"/>
      <c r="B608" s="12" t="s">
        <v>1319</v>
      </c>
      <c r="C608" s="12" t="s">
        <v>1320</v>
      </c>
      <c r="D608" s="13" t="s">
        <v>20</v>
      </c>
      <c r="E608" s="14" t="s">
        <v>1318</v>
      </c>
      <c r="F608" s="14">
        <v>3</v>
      </c>
      <c r="G608" s="14">
        <v>65</v>
      </c>
      <c r="H608" s="14">
        <v>25</v>
      </c>
      <c r="I608" s="14">
        <f t="shared" si="30"/>
        <v>1625</v>
      </c>
      <c r="J608" s="14" t="s">
        <v>17</v>
      </c>
      <c r="K608" s="20">
        <f t="shared" si="29"/>
        <v>6500</v>
      </c>
      <c r="L608" s="21"/>
    </row>
    <row r="609" spans="1:12">
      <c r="A609" s="14"/>
      <c r="B609" s="12" t="s">
        <v>1321</v>
      </c>
      <c r="C609" s="12" t="s">
        <v>1322</v>
      </c>
      <c r="D609" s="13" t="s">
        <v>23</v>
      </c>
      <c r="E609" s="14" t="s">
        <v>1318</v>
      </c>
      <c r="F609" s="14">
        <v>3</v>
      </c>
      <c r="G609" s="14">
        <v>65</v>
      </c>
      <c r="H609" s="14">
        <v>25</v>
      </c>
      <c r="I609" s="14">
        <f t="shared" si="30"/>
        <v>1625</v>
      </c>
      <c r="J609" s="14" t="s">
        <v>17</v>
      </c>
      <c r="K609" s="20">
        <f t="shared" si="29"/>
        <v>6500</v>
      </c>
      <c r="L609" s="21"/>
    </row>
    <row r="610" spans="1:12">
      <c r="A610" s="14">
        <f>MAX($A$2:A609)+1</f>
        <v>193</v>
      </c>
      <c r="B610" s="12" t="s">
        <v>1323</v>
      </c>
      <c r="C610" s="12" t="s">
        <v>1324</v>
      </c>
      <c r="D610" s="13" t="s">
        <v>15</v>
      </c>
      <c r="E610" s="14" t="s">
        <v>1325</v>
      </c>
      <c r="F610" s="14">
        <v>2</v>
      </c>
      <c r="G610" s="14">
        <v>65</v>
      </c>
      <c r="H610" s="14">
        <v>25</v>
      </c>
      <c r="I610" s="14">
        <f t="shared" si="30"/>
        <v>1625</v>
      </c>
      <c r="J610" s="14" t="s">
        <v>17</v>
      </c>
      <c r="K610" s="20">
        <f t="shared" si="29"/>
        <v>6500</v>
      </c>
      <c r="L610" s="8"/>
    </row>
    <row r="611" spans="1:12">
      <c r="A611" s="14"/>
      <c r="B611" s="12" t="s">
        <v>1326</v>
      </c>
      <c r="C611" s="12" t="s">
        <v>1327</v>
      </c>
      <c r="D611" s="13" t="s">
        <v>20</v>
      </c>
      <c r="E611" s="14" t="s">
        <v>1325</v>
      </c>
      <c r="F611" s="14">
        <v>2</v>
      </c>
      <c r="G611" s="14">
        <v>65</v>
      </c>
      <c r="H611" s="14">
        <v>25</v>
      </c>
      <c r="I611" s="14">
        <f t="shared" si="30"/>
        <v>1625</v>
      </c>
      <c r="J611" s="14" t="s">
        <v>17</v>
      </c>
      <c r="K611" s="20">
        <f t="shared" si="29"/>
        <v>6500</v>
      </c>
      <c r="L611" s="21"/>
    </row>
    <row r="612" spans="1:12">
      <c r="A612" s="14">
        <f>MAX($A$2:A611)+1</f>
        <v>194</v>
      </c>
      <c r="B612" s="12" t="s">
        <v>1328</v>
      </c>
      <c r="C612" s="12" t="s">
        <v>1329</v>
      </c>
      <c r="D612" s="13" t="s">
        <v>15</v>
      </c>
      <c r="E612" s="14" t="s">
        <v>1330</v>
      </c>
      <c r="F612" s="14">
        <v>3</v>
      </c>
      <c r="G612" s="14">
        <v>65</v>
      </c>
      <c r="H612" s="14">
        <v>25</v>
      </c>
      <c r="I612" s="14">
        <f t="shared" si="30"/>
        <v>1625</v>
      </c>
      <c r="J612" s="14" t="s">
        <v>17</v>
      </c>
      <c r="K612" s="20">
        <f t="shared" si="29"/>
        <v>6500</v>
      </c>
      <c r="L612" s="8"/>
    </row>
    <row r="613" spans="1:12">
      <c r="A613" s="14"/>
      <c r="B613" s="12" t="s">
        <v>1331</v>
      </c>
      <c r="C613" s="12" t="s">
        <v>1332</v>
      </c>
      <c r="D613" s="13" t="s">
        <v>20</v>
      </c>
      <c r="E613" s="14" t="s">
        <v>1330</v>
      </c>
      <c r="F613" s="14">
        <v>3</v>
      </c>
      <c r="G613" s="14">
        <v>65</v>
      </c>
      <c r="H613" s="14">
        <v>25</v>
      </c>
      <c r="I613" s="14">
        <f t="shared" si="30"/>
        <v>1625</v>
      </c>
      <c r="J613" s="14" t="s">
        <v>17</v>
      </c>
      <c r="K613" s="20">
        <f t="shared" si="29"/>
        <v>6500</v>
      </c>
      <c r="L613" s="21"/>
    </row>
    <row r="614" spans="1:12">
      <c r="A614" s="14"/>
      <c r="B614" s="12" t="s">
        <v>1333</v>
      </c>
      <c r="C614" s="12" t="s">
        <v>1334</v>
      </c>
      <c r="D614" s="13" t="s">
        <v>23</v>
      </c>
      <c r="E614" s="14" t="s">
        <v>1330</v>
      </c>
      <c r="F614" s="14">
        <v>3</v>
      </c>
      <c r="G614" s="14">
        <v>65</v>
      </c>
      <c r="H614" s="14">
        <v>25</v>
      </c>
      <c r="I614" s="14">
        <f t="shared" si="30"/>
        <v>1625</v>
      </c>
      <c r="J614" s="14" t="s">
        <v>17</v>
      </c>
      <c r="K614" s="20">
        <f t="shared" si="29"/>
        <v>6500</v>
      </c>
      <c r="L614" s="21"/>
    </row>
    <row r="615" spans="1:12">
      <c r="A615" s="14">
        <f>MAX($A$2:A614)+1</f>
        <v>195</v>
      </c>
      <c r="B615" s="12" t="s">
        <v>1335</v>
      </c>
      <c r="C615" s="12" t="s">
        <v>1336</v>
      </c>
      <c r="D615" s="13" t="s">
        <v>15</v>
      </c>
      <c r="E615" s="14" t="s">
        <v>1337</v>
      </c>
      <c r="F615" s="14">
        <v>4</v>
      </c>
      <c r="G615" s="14">
        <v>65</v>
      </c>
      <c r="H615" s="14">
        <v>25</v>
      </c>
      <c r="I615" s="14">
        <f t="shared" si="30"/>
        <v>1625</v>
      </c>
      <c r="J615" s="14" t="s">
        <v>17</v>
      </c>
      <c r="K615" s="20">
        <f t="shared" si="29"/>
        <v>6500</v>
      </c>
      <c r="L615" s="8"/>
    </row>
    <row r="616" spans="1:12">
      <c r="A616" s="14"/>
      <c r="B616" s="12" t="s">
        <v>1338</v>
      </c>
      <c r="C616" s="12" t="s">
        <v>1339</v>
      </c>
      <c r="D616" s="13" t="s">
        <v>20</v>
      </c>
      <c r="E616" s="14" t="s">
        <v>1337</v>
      </c>
      <c r="F616" s="14">
        <v>4</v>
      </c>
      <c r="G616" s="14">
        <v>65</v>
      </c>
      <c r="H616" s="14">
        <v>25</v>
      </c>
      <c r="I616" s="14">
        <f t="shared" si="30"/>
        <v>1625</v>
      </c>
      <c r="J616" s="14" t="s">
        <v>17</v>
      </c>
      <c r="K616" s="20">
        <f t="shared" si="29"/>
        <v>6500</v>
      </c>
      <c r="L616" s="21"/>
    </row>
    <row r="617" spans="1:12">
      <c r="A617" s="14"/>
      <c r="B617" s="12" t="s">
        <v>1340</v>
      </c>
      <c r="C617" s="12" t="s">
        <v>1341</v>
      </c>
      <c r="D617" s="13" t="s">
        <v>23</v>
      </c>
      <c r="E617" s="14" t="s">
        <v>1337</v>
      </c>
      <c r="F617" s="14">
        <v>4</v>
      </c>
      <c r="G617" s="14">
        <v>65</v>
      </c>
      <c r="H617" s="14">
        <v>25</v>
      </c>
      <c r="I617" s="14">
        <f t="shared" si="30"/>
        <v>1625</v>
      </c>
      <c r="J617" s="14" t="s">
        <v>17</v>
      </c>
      <c r="K617" s="20">
        <f t="shared" si="29"/>
        <v>6500</v>
      </c>
      <c r="L617" s="21"/>
    </row>
    <row r="618" spans="1:12">
      <c r="A618" s="14"/>
      <c r="B618" s="12" t="s">
        <v>1340</v>
      </c>
      <c r="C618" s="12" t="s">
        <v>1342</v>
      </c>
      <c r="D618" s="13" t="s">
        <v>220</v>
      </c>
      <c r="E618" s="14" t="s">
        <v>1337</v>
      </c>
      <c r="F618" s="14">
        <v>4</v>
      </c>
      <c r="G618" s="14">
        <v>65</v>
      </c>
      <c r="H618" s="14">
        <v>25</v>
      </c>
      <c r="I618" s="14">
        <f t="shared" si="30"/>
        <v>1625</v>
      </c>
      <c r="J618" s="14" t="s">
        <v>17</v>
      </c>
      <c r="K618" s="20">
        <f t="shared" si="29"/>
        <v>6500</v>
      </c>
      <c r="L618" s="21"/>
    </row>
    <row r="619" spans="1:12">
      <c r="A619" s="14">
        <f>MAX($A$2:A618)+1</f>
        <v>196</v>
      </c>
      <c r="B619" s="12" t="s">
        <v>1343</v>
      </c>
      <c r="C619" s="12" t="s">
        <v>440</v>
      </c>
      <c r="D619" s="13" t="s">
        <v>15</v>
      </c>
      <c r="E619" s="14" t="s">
        <v>1344</v>
      </c>
      <c r="F619" s="14">
        <v>4</v>
      </c>
      <c r="G619" s="14">
        <v>65</v>
      </c>
      <c r="H619" s="14">
        <v>25</v>
      </c>
      <c r="I619" s="14">
        <f t="shared" si="30"/>
        <v>1625</v>
      </c>
      <c r="J619" s="14" t="s">
        <v>17</v>
      </c>
      <c r="K619" s="20">
        <f t="shared" si="29"/>
        <v>6500</v>
      </c>
      <c r="L619" s="8"/>
    </row>
    <row r="620" spans="1:12">
      <c r="A620" s="14"/>
      <c r="B620" s="12" t="s">
        <v>1345</v>
      </c>
      <c r="C620" s="12" t="s">
        <v>1346</v>
      </c>
      <c r="D620" s="13" t="s">
        <v>20</v>
      </c>
      <c r="E620" s="14" t="s">
        <v>1344</v>
      </c>
      <c r="F620" s="14">
        <v>4</v>
      </c>
      <c r="G620" s="14">
        <v>65</v>
      </c>
      <c r="H620" s="14">
        <v>25</v>
      </c>
      <c r="I620" s="14">
        <f t="shared" si="30"/>
        <v>1625</v>
      </c>
      <c r="J620" s="14" t="s">
        <v>17</v>
      </c>
      <c r="K620" s="20">
        <f t="shared" si="29"/>
        <v>6500</v>
      </c>
      <c r="L620" s="21"/>
    </row>
    <row r="621" spans="1:12">
      <c r="A621" s="14"/>
      <c r="B621" s="12" t="s">
        <v>1347</v>
      </c>
      <c r="C621" s="12" t="s">
        <v>1348</v>
      </c>
      <c r="D621" s="13" t="s">
        <v>23</v>
      </c>
      <c r="E621" s="14" t="s">
        <v>1344</v>
      </c>
      <c r="F621" s="14">
        <v>4</v>
      </c>
      <c r="G621" s="14">
        <v>65</v>
      </c>
      <c r="H621" s="14">
        <v>25</v>
      </c>
      <c r="I621" s="14">
        <f t="shared" si="30"/>
        <v>1625</v>
      </c>
      <c r="J621" s="14" t="s">
        <v>17</v>
      </c>
      <c r="K621" s="20">
        <f t="shared" si="29"/>
        <v>6500</v>
      </c>
      <c r="L621" s="21"/>
    </row>
    <row r="622" spans="1:12">
      <c r="A622" s="14"/>
      <c r="B622" s="12" t="s">
        <v>1349</v>
      </c>
      <c r="C622" s="12" t="s">
        <v>1350</v>
      </c>
      <c r="D622" s="13" t="s">
        <v>23</v>
      </c>
      <c r="E622" s="14" t="s">
        <v>1344</v>
      </c>
      <c r="F622" s="14">
        <v>4</v>
      </c>
      <c r="G622" s="14">
        <v>65</v>
      </c>
      <c r="H622" s="14">
        <v>25</v>
      </c>
      <c r="I622" s="14">
        <f t="shared" si="30"/>
        <v>1625</v>
      </c>
      <c r="J622" s="14" t="s">
        <v>17</v>
      </c>
      <c r="K622" s="20">
        <f t="shared" si="29"/>
        <v>6500</v>
      </c>
      <c r="L622" s="21"/>
    </row>
    <row r="623" spans="1:12">
      <c r="A623" s="14">
        <f>MAX($A$2:A622)+1</f>
        <v>197</v>
      </c>
      <c r="B623" s="12" t="s">
        <v>1351</v>
      </c>
      <c r="C623" s="12" t="s">
        <v>1352</v>
      </c>
      <c r="D623" s="13" t="s">
        <v>15</v>
      </c>
      <c r="E623" s="14" t="s">
        <v>1353</v>
      </c>
      <c r="F623" s="14">
        <v>2</v>
      </c>
      <c r="G623" s="14">
        <v>65</v>
      </c>
      <c r="H623" s="14">
        <v>25</v>
      </c>
      <c r="I623" s="14">
        <f t="shared" si="30"/>
        <v>1625</v>
      </c>
      <c r="J623" s="14" t="s">
        <v>17</v>
      </c>
      <c r="K623" s="20">
        <f t="shared" si="29"/>
        <v>6500</v>
      </c>
      <c r="L623" s="8"/>
    </row>
    <row r="624" spans="1:12">
      <c r="A624" s="14"/>
      <c r="B624" s="12" t="s">
        <v>1069</v>
      </c>
      <c r="C624" s="12" t="s">
        <v>1354</v>
      </c>
      <c r="D624" s="13" t="s">
        <v>20</v>
      </c>
      <c r="E624" s="14" t="s">
        <v>1353</v>
      </c>
      <c r="F624" s="14">
        <v>2</v>
      </c>
      <c r="G624" s="14">
        <v>65</v>
      </c>
      <c r="H624" s="14">
        <v>25</v>
      </c>
      <c r="I624" s="14">
        <f t="shared" si="30"/>
        <v>1625</v>
      </c>
      <c r="J624" s="14" t="s">
        <v>17</v>
      </c>
      <c r="K624" s="20">
        <f t="shared" si="29"/>
        <v>6500</v>
      </c>
      <c r="L624" s="25"/>
    </row>
    <row r="625" spans="1:12">
      <c r="A625" s="14"/>
      <c r="B625" s="12" t="s">
        <v>13</v>
      </c>
      <c r="C625" s="12" t="s">
        <v>1355</v>
      </c>
      <c r="D625" s="13" t="s">
        <v>23</v>
      </c>
      <c r="E625" s="14" t="s">
        <v>1353</v>
      </c>
      <c r="F625" s="14">
        <v>2</v>
      </c>
      <c r="G625" s="14">
        <v>65</v>
      </c>
      <c r="H625" s="14">
        <v>25</v>
      </c>
      <c r="I625" s="14">
        <f t="shared" si="30"/>
        <v>1625</v>
      </c>
      <c r="J625" s="14" t="s">
        <v>17</v>
      </c>
      <c r="K625" s="20">
        <f t="shared" si="29"/>
        <v>6500</v>
      </c>
      <c r="L625" s="21"/>
    </row>
    <row r="626" spans="1:12">
      <c r="A626" s="14">
        <f>MAX($A$2:A625)+1</f>
        <v>198</v>
      </c>
      <c r="B626" s="12" t="s">
        <v>47</v>
      </c>
      <c r="C626" s="12" t="s">
        <v>1356</v>
      </c>
      <c r="D626" s="13" t="s">
        <v>15</v>
      </c>
      <c r="E626" s="14" t="s">
        <v>1357</v>
      </c>
      <c r="F626" s="14">
        <v>4</v>
      </c>
      <c r="G626" s="14">
        <v>65</v>
      </c>
      <c r="H626" s="14">
        <v>25</v>
      </c>
      <c r="I626" s="14">
        <f t="shared" si="30"/>
        <v>1625</v>
      </c>
      <c r="J626" s="14" t="s">
        <v>17</v>
      </c>
      <c r="K626" s="20">
        <f t="shared" si="29"/>
        <v>6500</v>
      </c>
      <c r="L626" s="8"/>
    </row>
    <row r="627" spans="1:12">
      <c r="A627" s="14"/>
      <c r="B627" s="12" t="s">
        <v>1358</v>
      </c>
      <c r="C627" s="12" t="s">
        <v>1356</v>
      </c>
      <c r="D627" s="13" t="s">
        <v>20</v>
      </c>
      <c r="E627" s="14" t="s">
        <v>1357</v>
      </c>
      <c r="F627" s="14">
        <v>4</v>
      </c>
      <c r="G627" s="14">
        <v>65</v>
      </c>
      <c r="H627" s="14">
        <v>25</v>
      </c>
      <c r="I627" s="14">
        <f t="shared" si="30"/>
        <v>1625</v>
      </c>
      <c r="J627" s="14" t="s">
        <v>17</v>
      </c>
      <c r="K627" s="20">
        <f t="shared" si="29"/>
        <v>6500</v>
      </c>
      <c r="L627" s="21"/>
    </row>
    <row r="628" spans="1:12">
      <c r="A628" s="14"/>
      <c r="B628" s="12" t="s">
        <v>1359</v>
      </c>
      <c r="C628" s="12" t="s">
        <v>1360</v>
      </c>
      <c r="D628" s="13" t="s">
        <v>23</v>
      </c>
      <c r="E628" s="14" t="s">
        <v>1357</v>
      </c>
      <c r="F628" s="14">
        <v>4</v>
      </c>
      <c r="G628" s="14">
        <v>65</v>
      </c>
      <c r="H628" s="14">
        <v>25</v>
      </c>
      <c r="I628" s="14">
        <f t="shared" si="30"/>
        <v>1625</v>
      </c>
      <c r="J628" s="14" t="s">
        <v>17</v>
      </c>
      <c r="K628" s="20">
        <f t="shared" si="29"/>
        <v>6500</v>
      </c>
      <c r="L628" s="21"/>
    </row>
    <row r="629" spans="1:12">
      <c r="A629" s="14"/>
      <c r="B629" s="12" t="s">
        <v>1361</v>
      </c>
      <c r="C629" s="12" t="s">
        <v>1362</v>
      </c>
      <c r="D629" s="13" t="s">
        <v>23</v>
      </c>
      <c r="E629" s="14" t="s">
        <v>1357</v>
      </c>
      <c r="F629" s="14">
        <v>4</v>
      </c>
      <c r="G629" s="14">
        <v>65</v>
      </c>
      <c r="H629" s="14">
        <v>25</v>
      </c>
      <c r="I629" s="14">
        <f t="shared" si="30"/>
        <v>1625</v>
      </c>
      <c r="J629" s="14" t="s">
        <v>17</v>
      </c>
      <c r="K629" s="20">
        <f t="shared" si="29"/>
        <v>6500</v>
      </c>
      <c r="L629" s="21"/>
    </row>
    <row r="630" spans="1:12">
      <c r="A630" s="14">
        <f>MAX($A$2:A629)+1</f>
        <v>199</v>
      </c>
      <c r="B630" s="12" t="s">
        <v>1363</v>
      </c>
      <c r="C630" s="12" t="s">
        <v>1364</v>
      </c>
      <c r="D630" s="13" t="s">
        <v>15</v>
      </c>
      <c r="E630" s="14" t="s">
        <v>1365</v>
      </c>
      <c r="F630" s="14">
        <v>4</v>
      </c>
      <c r="G630" s="14">
        <v>65</v>
      </c>
      <c r="H630" s="14">
        <v>25</v>
      </c>
      <c r="I630" s="14">
        <f t="shared" si="30"/>
        <v>1625</v>
      </c>
      <c r="J630" s="14" t="s">
        <v>17</v>
      </c>
      <c r="K630" s="20">
        <f t="shared" si="29"/>
        <v>6500</v>
      </c>
      <c r="L630" s="8"/>
    </row>
    <row r="631" spans="1:12">
      <c r="A631" s="14"/>
      <c r="B631" s="12" t="s">
        <v>1366</v>
      </c>
      <c r="C631" s="12" t="s">
        <v>1367</v>
      </c>
      <c r="D631" s="13" t="s">
        <v>20</v>
      </c>
      <c r="E631" s="14" t="s">
        <v>1365</v>
      </c>
      <c r="F631" s="14">
        <v>4</v>
      </c>
      <c r="G631" s="14">
        <v>65</v>
      </c>
      <c r="H631" s="14">
        <v>25</v>
      </c>
      <c r="I631" s="14">
        <f t="shared" si="30"/>
        <v>1625</v>
      </c>
      <c r="J631" s="14" t="s">
        <v>17</v>
      </c>
      <c r="K631" s="20">
        <f t="shared" si="29"/>
        <v>6500</v>
      </c>
      <c r="L631" s="21"/>
    </row>
    <row r="632" spans="1:12">
      <c r="A632" s="14"/>
      <c r="B632" s="12" t="s">
        <v>1368</v>
      </c>
      <c r="C632" s="12" t="s">
        <v>1369</v>
      </c>
      <c r="D632" s="13" t="s">
        <v>23</v>
      </c>
      <c r="E632" s="14" t="s">
        <v>1365</v>
      </c>
      <c r="F632" s="14">
        <v>4</v>
      </c>
      <c r="G632" s="14">
        <v>65</v>
      </c>
      <c r="H632" s="14">
        <v>25</v>
      </c>
      <c r="I632" s="14">
        <f t="shared" si="30"/>
        <v>1625</v>
      </c>
      <c r="J632" s="14" t="s">
        <v>17</v>
      </c>
      <c r="K632" s="20">
        <f t="shared" si="29"/>
        <v>6500</v>
      </c>
      <c r="L632" s="21"/>
    </row>
    <row r="633" spans="1:12">
      <c r="A633" s="14"/>
      <c r="B633" s="12" t="s">
        <v>1370</v>
      </c>
      <c r="C633" s="12" t="s">
        <v>1371</v>
      </c>
      <c r="D633" s="13" t="s">
        <v>23</v>
      </c>
      <c r="E633" s="14" t="s">
        <v>1365</v>
      </c>
      <c r="F633" s="14">
        <v>4</v>
      </c>
      <c r="G633" s="14">
        <v>65</v>
      </c>
      <c r="H633" s="14">
        <v>25</v>
      </c>
      <c r="I633" s="14">
        <f t="shared" si="30"/>
        <v>1625</v>
      </c>
      <c r="J633" s="14" t="s">
        <v>17</v>
      </c>
      <c r="K633" s="20">
        <f t="shared" si="29"/>
        <v>6500</v>
      </c>
      <c r="L633" s="21"/>
    </row>
    <row r="634" spans="1:12">
      <c r="A634" s="14">
        <f>MAX($A$2:A633)+1</f>
        <v>200</v>
      </c>
      <c r="B634" s="12" t="s">
        <v>1372</v>
      </c>
      <c r="C634" s="12" t="s">
        <v>1373</v>
      </c>
      <c r="D634" s="13" t="s">
        <v>15</v>
      </c>
      <c r="E634" s="14" t="s">
        <v>1374</v>
      </c>
      <c r="F634" s="14">
        <v>4</v>
      </c>
      <c r="G634" s="14">
        <v>65</v>
      </c>
      <c r="H634" s="14">
        <v>25</v>
      </c>
      <c r="I634" s="14">
        <f t="shared" si="30"/>
        <v>1625</v>
      </c>
      <c r="J634" s="14" t="s">
        <v>17</v>
      </c>
      <c r="K634" s="20">
        <f t="shared" si="29"/>
        <v>6500</v>
      </c>
      <c r="L634" s="8"/>
    </row>
    <row r="635" spans="1:12">
      <c r="A635" s="14"/>
      <c r="B635" s="12" t="s">
        <v>1375</v>
      </c>
      <c r="C635" s="12" t="s">
        <v>1376</v>
      </c>
      <c r="D635" s="13" t="s">
        <v>20</v>
      </c>
      <c r="E635" s="14" t="s">
        <v>1374</v>
      </c>
      <c r="F635" s="14">
        <v>4</v>
      </c>
      <c r="G635" s="14">
        <v>65</v>
      </c>
      <c r="H635" s="14">
        <v>25</v>
      </c>
      <c r="I635" s="14">
        <f t="shared" si="30"/>
        <v>1625</v>
      </c>
      <c r="J635" s="14" t="s">
        <v>17</v>
      </c>
      <c r="K635" s="20">
        <f t="shared" si="29"/>
        <v>6500</v>
      </c>
      <c r="L635" s="21"/>
    </row>
    <row r="636" spans="1:12">
      <c r="A636" s="14"/>
      <c r="B636" s="12" t="s">
        <v>1377</v>
      </c>
      <c r="C636" s="12" t="s">
        <v>259</v>
      </c>
      <c r="D636" s="13" t="s">
        <v>23</v>
      </c>
      <c r="E636" s="14" t="s">
        <v>1374</v>
      </c>
      <c r="F636" s="14">
        <v>4</v>
      </c>
      <c r="G636" s="14">
        <v>65</v>
      </c>
      <c r="H636" s="14">
        <v>25</v>
      </c>
      <c r="I636" s="14">
        <f t="shared" si="30"/>
        <v>1625</v>
      </c>
      <c r="J636" s="14" t="s">
        <v>17</v>
      </c>
      <c r="K636" s="20">
        <f t="shared" si="29"/>
        <v>6500</v>
      </c>
      <c r="L636" s="21"/>
    </row>
    <row r="637" spans="1:12">
      <c r="A637" s="14"/>
      <c r="B637" s="12" t="s">
        <v>1378</v>
      </c>
      <c r="C637" s="12" t="s">
        <v>1379</v>
      </c>
      <c r="D637" s="13" t="s">
        <v>23</v>
      </c>
      <c r="E637" s="14" t="s">
        <v>1374</v>
      </c>
      <c r="F637" s="14">
        <v>4</v>
      </c>
      <c r="G637" s="14">
        <v>65</v>
      </c>
      <c r="H637" s="14">
        <v>25</v>
      </c>
      <c r="I637" s="14">
        <f t="shared" si="30"/>
        <v>1625</v>
      </c>
      <c r="J637" s="14" t="s">
        <v>17</v>
      </c>
      <c r="K637" s="20">
        <f t="shared" ref="K637:K700" si="31">I637*4</f>
        <v>6500</v>
      </c>
      <c r="L637" s="21"/>
    </row>
    <row r="638" spans="1:12">
      <c r="A638" s="14">
        <f>MAX($A$2:A637)+1</f>
        <v>201</v>
      </c>
      <c r="B638" s="12" t="s">
        <v>127</v>
      </c>
      <c r="C638" s="12" t="s">
        <v>1380</v>
      </c>
      <c r="D638" s="13" t="s">
        <v>15</v>
      </c>
      <c r="E638" s="14" t="s">
        <v>1381</v>
      </c>
      <c r="F638" s="14">
        <v>4</v>
      </c>
      <c r="G638" s="14">
        <v>65</v>
      </c>
      <c r="H638" s="14">
        <v>25</v>
      </c>
      <c r="I638" s="14">
        <f t="shared" si="30"/>
        <v>1625</v>
      </c>
      <c r="J638" s="14" t="s">
        <v>17</v>
      </c>
      <c r="K638" s="20">
        <f t="shared" si="31"/>
        <v>6500</v>
      </c>
      <c r="L638" s="8"/>
    </row>
    <row r="639" spans="1:12">
      <c r="A639" s="14"/>
      <c r="B639" s="12" t="s">
        <v>342</v>
      </c>
      <c r="C639" s="12" t="s">
        <v>1382</v>
      </c>
      <c r="D639" s="13" t="s">
        <v>20</v>
      </c>
      <c r="E639" s="14" t="s">
        <v>1381</v>
      </c>
      <c r="F639" s="14">
        <v>4</v>
      </c>
      <c r="G639" s="14">
        <v>65</v>
      </c>
      <c r="H639" s="14">
        <v>25</v>
      </c>
      <c r="I639" s="14">
        <f t="shared" si="30"/>
        <v>1625</v>
      </c>
      <c r="J639" s="14" t="s">
        <v>17</v>
      </c>
      <c r="K639" s="20">
        <f t="shared" si="31"/>
        <v>6500</v>
      </c>
      <c r="L639" s="21"/>
    </row>
    <row r="640" spans="1:12">
      <c r="A640" s="14"/>
      <c r="B640" s="12" t="s">
        <v>1383</v>
      </c>
      <c r="C640" s="12" t="s">
        <v>58</v>
      </c>
      <c r="D640" s="13" t="s">
        <v>23</v>
      </c>
      <c r="E640" s="14" t="s">
        <v>1381</v>
      </c>
      <c r="F640" s="14">
        <v>4</v>
      </c>
      <c r="G640" s="14">
        <v>65</v>
      </c>
      <c r="H640" s="14">
        <v>25</v>
      </c>
      <c r="I640" s="14">
        <f t="shared" si="30"/>
        <v>1625</v>
      </c>
      <c r="J640" s="14" t="s">
        <v>17</v>
      </c>
      <c r="K640" s="20">
        <f t="shared" si="31"/>
        <v>6500</v>
      </c>
      <c r="L640" s="21"/>
    </row>
    <row r="641" spans="1:12">
      <c r="A641" s="14"/>
      <c r="B641" s="12" t="s">
        <v>1384</v>
      </c>
      <c r="C641" s="12" t="s">
        <v>1018</v>
      </c>
      <c r="D641" s="13" t="s">
        <v>23</v>
      </c>
      <c r="E641" s="14" t="s">
        <v>1381</v>
      </c>
      <c r="F641" s="14">
        <v>4</v>
      </c>
      <c r="G641" s="14">
        <v>65</v>
      </c>
      <c r="H641" s="14">
        <v>25</v>
      </c>
      <c r="I641" s="14">
        <f t="shared" si="30"/>
        <v>1625</v>
      </c>
      <c r="J641" s="14" t="s">
        <v>17</v>
      </c>
      <c r="K641" s="20">
        <f t="shared" si="31"/>
        <v>6500</v>
      </c>
      <c r="L641" s="21"/>
    </row>
    <row r="642" spans="1:12">
      <c r="A642" s="14">
        <f>MAX($A$2:A641)+1</f>
        <v>202</v>
      </c>
      <c r="B642" s="12" t="s">
        <v>1385</v>
      </c>
      <c r="C642" s="12" t="s">
        <v>1386</v>
      </c>
      <c r="D642" s="13" t="s">
        <v>15</v>
      </c>
      <c r="E642" s="14" t="s">
        <v>1387</v>
      </c>
      <c r="F642" s="14">
        <v>3</v>
      </c>
      <c r="G642" s="14">
        <v>65</v>
      </c>
      <c r="H642" s="14">
        <v>25</v>
      </c>
      <c r="I642" s="14">
        <f t="shared" si="30"/>
        <v>1625</v>
      </c>
      <c r="J642" s="14" t="s">
        <v>17</v>
      </c>
      <c r="K642" s="20">
        <f t="shared" si="31"/>
        <v>6500</v>
      </c>
      <c r="L642" s="8"/>
    </row>
    <row r="643" spans="1:12">
      <c r="A643" s="14"/>
      <c r="B643" s="12" t="s">
        <v>1388</v>
      </c>
      <c r="C643" s="12" t="s">
        <v>1389</v>
      </c>
      <c r="D643" s="13" t="s">
        <v>20</v>
      </c>
      <c r="E643" s="14" t="s">
        <v>1387</v>
      </c>
      <c r="F643" s="14">
        <v>3</v>
      </c>
      <c r="G643" s="14">
        <v>65</v>
      </c>
      <c r="H643" s="14">
        <v>25</v>
      </c>
      <c r="I643" s="14">
        <f t="shared" si="30"/>
        <v>1625</v>
      </c>
      <c r="J643" s="14" t="s">
        <v>17</v>
      </c>
      <c r="K643" s="20">
        <f t="shared" si="31"/>
        <v>6500</v>
      </c>
      <c r="L643" s="21"/>
    </row>
    <row r="644" spans="1:12">
      <c r="A644" s="14"/>
      <c r="B644" s="12" t="s">
        <v>1390</v>
      </c>
      <c r="C644" s="12" t="s">
        <v>1391</v>
      </c>
      <c r="D644" s="13" t="s">
        <v>23</v>
      </c>
      <c r="E644" s="14" t="s">
        <v>1387</v>
      </c>
      <c r="F644" s="14">
        <v>3</v>
      </c>
      <c r="G644" s="14">
        <v>65</v>
      </c>
      <c r="H644" s="14">
        <v>25</v>
      </c>
      <c r="I644" s="14">
        <f t="shared" ref="I644:I707" si="32">G644*H644</f>
        <v>1625</v>
      </c>
      <c r="J644" s="14" t="s">
        <v>17</v>
      </c>
      <c r="K644" s="20">
        <f t="shared" si="31"/>
        <v>6500</v>
      </c>
      <c r="L644" s="21"/>
    </row>
    <row r="645" spans="1:12">
      <c r="A645" s="14">
        <f>MAX($A$2:A644)+1</f>
        <v>203</v>
      </c>
      <c r="B645" s="12" t="s">
        <v>52</v>
      </c>
      <c r="C645" s="12" t="s">
        <v>1392</v>
      </c>
      <c r="D645" s="13" t="s">
        <v>15</v>
      </c>
      <c r="E645" s="14" t="s">
        <v>1393</v>
      </c>
      <c r="F645" s="14">
        <v>4</v>
      </c>
      <c r="G645" s="14">
        <v>65</v>
      </c>
      <c r="H645" s="14">
        <v>25</v>
      </c>
      <c r="I645" s="14">
        <f t="shared" si="32"/>
        <v>1625</v>
      </c>
      <c r="J645" s="14" t="s">
        <v>17</v>
      </c>
      <c r="K645" s="20">
        <f t="shared" si="31"/>
        <v>6500</v>
      </c>
      <c r="L645" s="8"/>
    </row>
    <row r="646" spans="1:12">
      <c r="A646" s="14"/>
      <c r="B646" s="12" t="s">
        <v>1394</v>
      </c>
      <c r="C646" s="12" t="s">
        <v>1395</v>
      </c>
      <c r="D646" s="13" t="s">
        <v>20</v>
      </c>
      <c r="E646" s="14" t="s">
        <v>1393</v>
      </c>
      <c r="F646" s="14">
        <v>4</v>
      </c>
      <c r="G646" s="14">
        <v>65</v>
      </c>
      <c r="H646" s="14">
        <v>25</v>
      </c>
      <c r="I646" s="14">
        <f t="shared" si="32"/>
        <v>1625</v>
      </c>
      <c r="J646" s="14" t="s">
        <v>17</v>
      </c>
      <c r="K646" s="20">
        <f t="shared" si="31"/>
        <v>6500</v>
      </c>
      <c r="L646" s="21"/>
    </row>
    <row r="647" spans="1:12">
      <c r="A647" s="14"/>
      <c r="B647" s="12" t="s">
        <v>1396</v>
      </c>
      <c r="C647" s="12" t="s">
        <v>1397</v>
      </c>
      <c r="D647" s="13" t="s">
        <v>23</v>
      </c>
      <c r="E647" s="14" t="s">
        <v>1393</v>
      </c>
      <c r="F647" s="14">
        <v>4</v>
      </c>
      <c r="G647" s="14">
        <v>65</v>
      </c>
      <c r="H647" s="14">
        <v>25</v>
      </c>
      <c r="I647" s="14">
        <f t="shared" si="32"/>
        <v>1625</v>
      </c>
      <c r="J647" s="14" t="s">
        <v>17</v>
      </c>
      <c r="K647" s="20">
        <f t="shared" si="31"/>
        <v>6500</v>
      </c>
      <c r="L647" s="21"/>
    </row>
    <row r="648" spans="1:12">
      <c r="A648" s="14"/>
      <c r="B648" s="12" t="s">
        <v>1398</v>
      </c>
      <c r="C648" s="12" t="s">
        <v>1399</v>
      </c>
      <c r="D648" s="13" t="s">
        <v>23</v>
      </c>
      <c r="E648" s="14" t="s">
        <v>1393</v>
      </c>
      <c r="F648" s="14">
        <v>4</v>
      </c>
      <c r="G648" s="14">
        <v>65</v>
      </c>
      <c r="H648" s="14">
        <v>25</v>
      </c>
      <c r="I648" s="14">
        <f t="shared" si="32"/>
        <v>1625</v>
      </c>
      <c r="J648" s="14" t="s">
        <v>17</v>
      </c>
      <c r="K648" s="20">
        <f t="shared" si="31"/>
        <v>6500</v>
      </c>
      <c r="L648" s="21"/>
    </row>
    <row r="649" spans="1:12">
      <c r="A649" s="14">
        <f>MAX($A$2:A648)+1</f>
        <v>204</v>
      </c>
      <c r="B649" s="12" t="s">
        <v>1400</v>
      </c>
      <c r="C649" s="12" t="s">
        <v>1401</v>
      </c>
      <c r="D649" s="13" t="s">
        <v>15</v>
      </c>
      <c r="E649" s="14" t="s">
        <v>1402</v>
      </c>
      <c r="F649" s="14">
        <v>4</v>
      </c>
      <c r="G649" s="14">
        <v>65</v>
      </c>
      <c r="H649" s="14">
        <v>25</v>
      </c>
      <c r="I649" s="14">
        <f t="shared" si="32"/>
        <v>1625</v>
      </c>
      <c r="J649" s="14" t="s">
        <v>17</v>
      </c>
      <c r="K649" s="20">
        <f t="shared" si="31"/>
        <v>6500</v>
      </c>
      <c r="L649" s="8"/>
    </row>
    <row r="650" spans="1:12">
      <c r="A650" s="14"/>
      <c r="B650" s="12" t="s">
        <v>903</v>
      </c>
      <c r="C650" s="12" t="s">
        <v>1403</v>
      </c>
      <c r="D650" s="13" t="s">
        <v>20</v>
      </c>
      <c r="E650" s="14" t="s">
        <v>1402</v>
      </c>
      <c r="F650" s="14">
        <v>4</v>
      </c>
      <c r="G650" s="14">
        <v>65</v>
      </c>
      <c r="H650" s="14">
        <v>25</v>
      </c>
      <c r="I650" s="14">
        <f t="shared" si="32"/>
        <v>1625</v>
      </c>
      <c r="J650" s="14" t="s">
        <v>17</v>
      </c>
      <c r="K650" s="20">
        <f t="shared" si="31"/>
        <v>6500</v>
      </c>
      <c r="L650" s="21"/>
    </row>
    <row r="651" spans="1:12">
      <c r="A651" s="14"/>
      <c r="B651" s="12" t="s">
        <v>1404</v>
      </c>
      <c r="C651" s="12" t="s">
        <v>1405</v>
      </c>
      <c r="D651" s="13" t="s">
        <v>23</v>
      </c>
      <c r="E651" s="14" t="s">
        <v>1402</v>
      </c>
      <c r="F651" s="14">
        <v>4</v>
      </c>
      <c r="G651" s="14">
        <v>65</v>
      </c>
      <c r="H651" s="14">
        <v>25</v>
      </c>
      <c r="I651" s="14">
        <f t="shared" si="32"/>
        <v>1625</v>
      </c>
      <c r="J651" s="14" t="s">
        <v>17</v>
      </c>
      <c r="K651" s="20">
        <f t="shared" si="31"/>
        <v>6500</v>
      </c>
      <c r="L651" s="21"/>
    </row>
    <row r="652" spans="1:12">
      <c r="A652" s="14"/>
      <c r="B652" s="12" t="s">
        <v>1406</v>
      </c>
      <c r="C652" s="12" t="s">
        <v>22</v>
      </c>
      <c r="D652" s="13" t="s">
        <v>23</v>
      </c>
      <c r="E652" s="14" t="s">
        <v>1402</v>
      </c>
      <c r="F652" s="14">
        <v>4</v>
      </c>
      <c r="G652" s="14">
        <v>65</v>
      </c>
      <c r="H652" s="14">
        <v>25</v>
      </c>
      <c r="I652" s="14">
        <f t="shared" si="32"/>
        <v>1625</v>
      </c>
      <c r="J652" s="14" t="s">
        <v>17</v>
      </c>
      <c r="K652" s="20">
        <f t="shared" si="31"/>
        <v>6500</v>
      </c>
      <c r="L652" s="21"/>
    </row>
    <row r="653" spans="1:12">
      <c r="A653" s="14">
        <f>MAX($A$2:A652)+1</f>
        <v>205</v>
      </c>
      <c r="B653" s="12" t="s">
        <v>509</v>
      </c>
      <c r="C653" s="12" t="s">
        <v>1407</v>
      </c>
      <c r="D653" s="13" t="s">
        <v>15</v>
      </c>
      <c r="E653" s="14" t="s">
        <v>1408</v>
      </c>
      <c r="F653" s="14">
        <v>3</v>
      </c>
      <c r="G653" s="14">
        <v>65</v>
      </c>
      <c r="H653" s="14">
        <v>25</v>
      </c>
      <c r="I653" s="14">
        <f t="shared" si="32"/>
        <v>1625</v>
      </c>
      <c r="J653" s="14" t="s">
        <v>17</v>
      </c>
      <c r="K653" s="20">
        <f t="shared" si="31"/>
        <v>6500</v>
      </c>
      <c r="L653" s="8"/>
    </row>
    <row r="654" spans="1:12">
      <c r="A654" s="14"/>
      <c r="B654" s="12" t="s">
        <v>1409</v>
      </c>
      <c r="C654" s="12" t="s">
        <v>1410</v>
      </c>
      <c r="D654" s="13" t="s">
        <v>20</v>
      </c>
      <c r="E654" s="14" t="s">
        <v>1408</v>
      </c>
      <c r="F654" s="14">
        <v>3</v>
      </c>
      <c r="G654" s="14">
        <v>65</v>
      </c>
      <c r="H654" s="14">
        <v>25</v>
      </c>
      <c r="I654" s="14">
        <f t="shared" si="32"/>
        <v>1625</v>
      </c>
      <c r="J654" s="14" t="s">
        <v>17</v>
      </c>
      <c r="K654" s="20">
        <f t="shared" si="31"/>
        <v>6500</v>
      </c>
      <c r="L654" s="21"/>
    </row>
    <row r="655" spans="1:12">
      <c r="A655" s="14"/>
      <c r="B655" s="12" t="s">
        <v>1411</v>
      </c>
      <c r="C655" s="12" t="s">
        <v>1412</v>
      </c>
      <c r="D655" s="13" t="s">
        <v>23</v>
      </c>
      <c r="E655" s="14" t="s">
        <v>1408</v>
      </c>
      <c r="F655" s="14">
        <v>3</v>
      </c>
      <c r="G655" s="14">
        <v>65</v>
      </c>
      <c r="H655" s="14">
        <v>25</v>
      </c>
      <c r="I655" s="14">
        <f t="shared" si="32"/>
        <v>1625</v>
      </c>
      <c r="J655" s="14" t="s">
        <v>17</v>
      </c>
      <c r="K655" s="20">
        <f t="shared" si="31"/>
        <v>6500</v>
      </c>
      <c r="L655" s="21"/>
    </row>
    <row r="656" spans="1:12">
      <c r="A656" s="14">
        <f>MAX($A$2:A655)+1</f>
        <v>206</v>
      </c>
      <c r="B656" s="12" t="s">
        <v>1413</v>
      </c>
      <c r="C656" s="12" t="s">
        <v>1414</v>
      </c>
      <c r="D656" s="13" t="s">
        <v>15</v>
      </c>
      <c r="E656" s="14" t="s">
        <v>1415</v>
      </c>
      <c r="F656" s="14">
        <v>4</v>
      </c>
      <c r="G656" s="14">
        <v>65</v>
      </c>
      <c r="H656" s="14">
        <v>25</v>
      </c>
      <c r="I656" s="14">
        <f t="shared" si="32"/>
        <v>1625</v>
      </c>
      <c r="J656" s="14" t="s">
        <v>17</v>
      </c>
      <c r="K656" s="20">
        <f t="shared" si="31"/>
        <v>6500</v>
      </c>
      <c r="L656" s="8"/>
    </row>
    <row r="657" spans="1:12">
      <c r="A657" s="14"/>
      <c r="B657" s="12" t="s">
        <v>1416</v>
      </c>
      <c r="C657" s="12" t="s">
        <v>1417</v>
      </c>
      <c r="D657" s="13" t="s">
        <v>20</v>
      </c>
      <c r="E657" s="14" t="s">
        <v>1415</v>
      </c>
      <c r="F657" s="14">
        <v>4</v>
      </c>
      <c r="G657" s="14">
        <v>65</v>
      </c>
      <c r="H657" s="14">
        <v>25</v>
      </c>
      <c r="I657" s="14">
        <f t="shared" si="32"/>
        <v>1625</v>
      </c>
      <c r="J657" s="14" t="s">
        <v>17</v>
      </c>
      <c r="K657" s="20">
        <f t="shared" si="31"/>
        <v>6500</v>
      </c>
      <c r="L657" s="21"/>
    </row>
    <row r="658" spans="1:12">
      <c r="A658" s="14"/>
      <c r="B658" s="12" t="s">
        <v>1418</v>
      </c>
      <c r="C658" s="12" t="s">
        <v>1419</v>
      </c>
      <c r="D658" s="13" t="s">
        <v>23</v>
      </c>
      <c r="E658" s="14" t="s">
        <v>1415</v>
      </c>
      <c r="F658" s="14">
        <v>4</v>
      </c>
      <c r="G658" s="14">
        <v>65</v>
      </c>
      <c r="H658" s="14">
        <v>25</v>
      </c>
      <c r="I658" s="14">
        <f t="shared" si="32"/>
        <v>1625</v>
      </c>
      <c r="J658" s="14" t="s">
        <v>17</v>
      </c>
      <c r="K658" s="20">
        <f t="shared" si="31"/>
        <v>6500</v>
      </c>
      <c r="L658" s="21"/>
    </row>
    <row r="659" spans="1:12">
      <c r="A659" s="14"/>
      <c r="B659" s="12" t="s">
        <v>1420</v>
      </c>
      <c r="C659" s="12" t="s">
        <v>1421</v>
      </c>
      <c r="D659" s="13" t="s">
        <v>23</v>
      </c>
      <c r="E659" s="14" t="s">
        <v>1415</v>
      </c>
      <c r="F659" s="14">
        <v>4</v>
      </c>
      <c r="G659" s="14">
        <v>65</v>
      </c>
      <c r="H659" s="14">
        <v>25</v>
      </c>
      <c r="I659" s="14">
        <f t="shared" si="32"/>
        <v>1625</v>
      </c>
      <c r="J659" s="14" t="s">
        <v>17</v>
      </c>
      <c r="K659" s="20">
        <f t="shared" si="31"/>
        <v>6500</v>
      </c>
      <c r="L659" s="21"/>
    </row>
    <row r="660" spans="1:12">
      <c r="A660" s="14">
        <f>MAX($A$2:A659)+1</f>
        <v>207</v>
      </c>
      <c r="B660" s="12" t="s">
        <v>1422</v>
      </c>
      <c r="C660" s="12" t="s">
        <v>904</v>
      </c>
      <c r="D660" s="13" t="s">
        <v>15</v>
      </c>
      <c r="E660" s="14" t="s">
        <v>1423</v>
      </c>
      <c r="F660" s="14">
        <v>3</v>
      </c>
      <c r="G660" s="14">
        <v>65</v>
      </c>
      <c r="H660" s="14">
        <v>25</v>
      </c>
      <c r="I660" s="14">
        <f t="shared" si="32"/>
        <v>1625</v>
      </c>
      <c r="J660" s="14" t="s">
        <v>17</v>
      </c>
      <c r="K660" s="20">
        <f t="shared" si="31"/>
        <v>6500</v>
      </c>
      <c r="L660" s="8"/>
    </row>
    <row r="661" spans="1:12">
      <c r="A661" s="14"/>
      <c r="B661" s="12" t="s">
        <v>1424</v>
      </c>
      <c r="C661" s="12" t="s">
        <v>1425</v>
      </c>
      <c r="D661" s="13" t="s">
        <v>20</v>
      </c>
      <c r="E661" s="14" t="s">
        <v>1423</v>
      </c>
      <c r="F661" s="14">
        <v>3</v>
      </c>
      <c r="G661" s="14">
        <v>65</v>
      </c>
      <c r="H661" s="14">
        <v>25</v>
      </c>
      <c r="I661" s="14">
        <f t="shared" si="32"/>
        <v>1625</v>
      </c>
      <c r="J661" s="14" t="s">
        <v>17</v>
      </c>
      <c r="K661" s="20">
        <f t="shared" si="31"/>
        <v>6500</v>
      </c>
      <c r="L661" s="21"/>
    </row>
    <row r="662" spans="1:12">
      <c r="A662" s="14"/>
      <c r="B662" s="12" t="s">
        <v>1426</v>
      </c>
      <c r="C662" s="12" t="s">
        <v>1427</v>
      </c>
      <c r="D662" s="13" t="s">
        <v>23</v>
      </c>
      <c r="E662" s="14" t="s">
        <v>1423</v>
      </c>
      <c r="F662" s="14">
        <v>3</v>
      </c>
      <c r="G662" s="14">
        <v>65</v>
      </c>
      <c r="H662" s="14">
        <v>25</v>
      </c>
      <c r="I662" s="14">
        <f t="shared" si="32"/>
        <v>1625</v>
      </c>
      <c r="J662" s="14" t="s">
        <v>17</v>
      </c>
      <c r="K662" s="20">
        <f t="shared" si="31"/>
        <v>6500</v>
      </c>
      <c r="L662" s="21"/>
    </row>
    <row r="663" spans="1:12">
      <c r="A663" s="14">
        <f>MAX($A$2:A662)+1</f>
        <v>208</v>
      </c>
      <c r="B663" s="12" t="s">
        <v>1428</v>
      </c>
      <c r="C663" s="12" t="s">
        <v>1429</v>
      </c>
      <c r="D663" s="13" t="s">
        <v>15</v>
      </c>
      <c r="E663" s="14" t="s">
        <v>1430</v>
      </c>
      <c r="F663" s="14">
        <v>3</v>
      </c>
      <c r="G663" s="14">
        <v>65</v>
      </c>
      <c r="H663" s="14">
        <v>25</v>
      </c>
      <c r="I663" s="14">
        <f t="shared" si="32"/>
        <v>1625</v>
      </c>
      <c r="J663" s="14" t="s">
        <v>17</v>
      </c>
      <c r="K663" s="20">
        <f t="shared" si="31"/>
        <v>6500</v>
      </c>
      <c r="L663" s="8"/>
    </row>
    <row r="664" spans="1:12">
      <c r="A664" s="14"/>
      <c r="B664" s="12" t="s">
        <v>1431</v>
      </c>
      <c r="C664" s="12" t="s">
        <v>1432</v>
      </c>
      <c r="D664" s="13" t="s">
        <v>20</v>
      </c>
      <c r="E664" s="14" t="s">
        <v>1430</v>
      </c>
      <c r="F664" s="14">
        <v>3</v>
      </c>
      <c r="G664" s="14">
        <v>65</v>
      </c>
      <c r="H664" s="14">
        <v>25</v>
      </c>
      <c r="I664" s="14">
        <f t="shared" si="32"/>
        <v>1625</v>
      </c>
      <c r="J664" s="14" t="s">
        <v>17</v>
      </c>
      <c r="K664" s="20">
        <f t="shared" si="31"/>
        <v>6500</v>
      </c>
      <c r="L664" s="21"/>
    </row>
    <row r="665" spans="1:12">
      <c r="A665" s="14"/>
      <c r="B665" s="12" t="s">
        <v>1433</v>
      </c>
      <c r="C665" s="12" t="s">
        <v>1434</v>
      </c>
      <c r="D665" s="13" t="s">
        <v>23</v>
      </c>
      <c r="E665" s="14" t="s">
        <v>1430</v>
      </c>
      <c r="F665" s="14">
        <v>3</v>
      </c>
      <c r="G665" s="14">
        <v>65</v>
      </c>
      <c r="H665" s="14">
        <v>25</v>
      </c>
      <c r="I665" s="14">
        <f t="shared" si="32"/>
        <v>1625</v>
      </c>
      <c r="J665" s="14" t="s">
        <v>17</v>
      </c>
      <c r="K665" s="20">
        <f t="shared" si="31"/>
        <v>6500</v>
      </c>
      <c r="L665" s="21"/>
    </row>
    <row r="666" spans="1:12">
      <c r="A666" s="14">
        <f>MAX($A$2:A665)+1</f>
        <v>209</v>
      </c>
      <c r="B666" s="12" t="s">
        <v>1435</v>
      </c>
      <c r="C666" s="12" t="s">
        <v>1436</v>
      </c>
      <c r="D666" s="13" t="s">
        <v>15</v>
      </c>
      <c r="E666" s="14" t="s">
        <v>1437</v>
      </c>
      <c r="F666" s="14">
        <v>3</v>
      </c>
      <c r="G666" s="14">
        <v>65</v>
      </c>
      <c r="H666" s="14">
        <v>25</v>
      </c>
      <c r="I666" s="14">
        <f t="shared" si="32"/>
        <v>1625</v>
      </c>
      <c r="J666" s="14" t="s">
        <v>17</v>
      </c>
      <c r="K666" s="20">
        <f t="shared" si="31"/>
        <v>6500</v>
      </c>
      <c r="L666" s="30" t="s">
        <v>1438</v>
      </c>
    </row>
    <row r="667" spans="1:12">
      <c r="A667" s="14"/>
      <c r="B667" s="12" t="s">
        <v>1439</v>
      </c>
      <c r="C667" s="12" t="s">
        <v>1440</v>
      </c>
      <c r="D667" s="13" t="s">
        <v>20</v>
      </c>
      <c r="E667" s="14" t="s">
        <v>1437</v>
      </c>
      <c r="F667" s="14">
        <v>3</v>
      </c>
      <c r="G667" s="14">
        <v>65</v>
      </c>
      <c r="H667" s="14">
        <v>25</v>
      </c>
      <c r="I667" s="14">
        <f t="shared" si="32"/>
        <v>1625</v>
      </c>
      <c r="J667" s="14" t="s">
        <v>17</v>
      </c>
      <c r="K667" s="20">
        <f t="shared" si="31"/>
        <v>6500</v>
      </c>
      <c r="L667" s="31"/>
    </row>
    <row r="668" spans="1:12">
      <c r="A668" s="14"/>
      <c r="B668" s="12" t="s">
        <v>1441</v>
      </c>
      <c r="C668" s="12" t="s">
        <v>1442</v>
      </c>
      <c r="D668" s="13" t="s">
        <v>23</v>
      </c>
      <c r="E668" s="14" t="s">
        <v>1437</v>
      </c>
      <c r="F668" s="14">
        <v>3</v>
      </c>
      <c r="G668" s="14">
        <v>65</v>
      </c>
      <c r="H668" s="14">
        <v>25</v>
      </c>
      <c r="I668" s="14">
        <f t="shared" si="32"/>
        <v>1625</v>
      </c>
      <c r="J668" s="14" t="s">
        <v>17</v>
      </c>
      <c r="K668" s="20">
        <f t="shared" si="31"/>
        <v>6500</v>
      </c>
      <c r="L668" s="32"/>
    </row>
    <row r="669" spans="1:12">
      <c r="A669" s="14">
        <f>MAX($A$2:A668)+1</f>
        <v>210</v>
      </c>
      <c r="B669" s="12" t="s">
        <v>249</v>
      </c>
      <c r="C669" s="12" t="s">
        <v>1443</v>
      </c>
      <c r="D669" s="13" t="s">
        <v>15</v>
      </c>
      <c r="E669" s="14" t="s">
        <v>1444</v>
      </c>
      <c r="F669" s="14">
        <v>3</v>
      </c>
      <c r="G669" s="14">
        <v>65</v>
      </c>
      <c r="H669" s="14">
        <v>25</v>
      </c>
      <c r="I669" s="14">
        <f t="shared" si="32"/>
        <v>1625</v>
      </c>
      <c r="J669" s="14" t="s">
        <v>17</v>
      </c>
      <c r="K669" s="20">
        <f t="shared" si="31"/>
        <v>6500</v>
      </c>
      <c r="L669" s="8"/>
    </row>
    <row r="670" spans="1:12">
      <c r="A670" s="14"/>
      <c r="B670" s="12" t="s">
        <v>1445</v>
      </c>
      <c r="C670" s="12" t="s">
        <v>1446</v>
      </c>
      <c r="D670" s="13" t="s">
        <v>20</v>
      </c>
      <c r="E670" s="14" t="s">
        <v>1444</v>
      </c>
      <c r="F670" s="14">
        <v>3</v>
      </c>
      <c r="G670" s="14">
        <v>65</v>
      </c>
      <c r="H670" s="14">
        <v>25</v>
      </c>
      <c r="I670" s="14">
        <f t="shared" si="32"/>
        <v>1625</v>
      </c>
      <c r="J670" s="14" t="s">
        <v>17</v>
      </c>
      <c r="K670" s="20">
        <f t="shared" si="31"/>
        <v>6500</v>
      </c>
      <c r="L670" s="21"/>
    </row>
    <row r="671" spans="1:12">
      <c r="A671" s="14"/>
      <c r="B671" s="12" t="s">
        <v>1447</v>
      </c>
      <c r="C671" s="12" t="s">
        <v>1448</v>
      </c>
      <c r="D671" s="13" t="s">
        <v>23</v>
      </c>
      <c r="E671" s="14" t="s">
        <v>1444</v>
      </c>
      <c r="F671" s="14">
        <v>3</v>
      </c>
      <c r="G671" s="14">
        <v>65</v>
      </c>
      <c r="H671" s="14">
        <v>25</v>
      </c>
      <c r="I671" s="14">
        <f t="shared" si="32"/>
        <v>1625</v>
      </c>
      <c r="J671" s="14" t="s">
        <v>17</v>
      </c>
      <c r="K671" s="20">
        <f t="shared" si="31"/>
        <v>6500</v>
      </c>
      <c r="L671" s="21"/>
    </row>
    <row r="672" spans="1:12">
      <c r="A672" s="14">
        <f>MAX($A$2:A671)+1</f>
        <v>211</v>
      </c>
      <c r="B672" s="12" t="s">
        <v>1449</v>
      </c>
      <c r="C672" s="12" t="s">
        <v>1450</v>
      </c>
      <c r="D672" s="13" t="s">
        <v>15</v>
      </c>
      <c r="E672" s="14" t="s">
        <v>1451</v>
      </c>
      <c r="F672" s="14">
        <v>3</v>
      </c>
      <c r="G672" s="14">
        <v>65</v>
      </c>
      <c r="H672" s="14">
        <v>25</v>
      </c>
      <c r="I672" s="14">
        <f t="shared" si="32"/>
        <v>1625</v>
      </c>
      <c r="J672" s="14" t="s">
        <v>17</v>
      </c>
      <c r="K672" s="20">
        <f t="shared" si="31"/>
        <v>6500</v>
      </c>
      <c r="L672" s="30" t="s">
        <v>1438</v>
      </c>
    </row>
    <row r="673" spans="1:12">
      <c r="A673" s="14"/>
      <c r="B673" s="12" t="s">
        <v>1452</v>
      </c>
      <c r="C673" s="12" t="s">
        <v>1453</v>
      </c>
      <c r="D673" s="13" t="s">
        <v>20</v>
      </c>
      <c r="E673" s="14" t="s">
        <v>1451</v>
      </c>
      <c r="F673" s="14">
        <v>3</v>
      </c>
      <c r="G673" s="14">
        <v>65</v>
      </c>
      <c r="H673" s="14">
        <v>25</v>
      </c>
      <c r="I673" s="14">
        <f t="shared" si="32"/>
        <v>1625</v>
      </c>
      <c r="J673" s="14" t="s">
        <v>17</v>
      </c>
      <c r="K673" s="20">
        <f t="shared" si="31"/>
        <v>6500</v>
      </c>
      <c r="L673" s="31"/>
    </row>
    <row r="674" spans="1:12">
      <c r="A674" s="14"/>
      <c r="B674" s="12" t="s">
        <v>1454</v>
      </c>
      <c r="C674" s="12" t="s">
        <v>67</v>
      </c>
      <c r="D674" s="13" t="s">
        <v>23</v>
      </c>
      <c r="E674" s="14" t="s">
        <v>1451</v>
      </c>
      <c r="F674" s="14">
        <v>3</v>
      </c>
      <c r="G674" s="14">
        <v>65</v>
      </c>
      <c r="H674" s="14">
        <v>25</v>
      </c>
      <c r="I674" s="14">
        <f t="shared" si="32"/>
        <v>1625</v>
      </c>
      <c r="J674" s="14" t="s">
        <v>17</v>
      </c>
      <c r="K674" s="20">
        <f t="shared" si="31"/>
        <v>6500</v>
      </c>
      <c r="L674" s="32"/>
    </row>
    <row r="675" spans="1:12">
      <c r="A675" s="14">
        <f>MAX($A$2:A674)+1</f>
        <v>212</v>
      </c>
      <c r="B675" s="12" t="s">
        <v>1455</v>
      </c>
      <c r="C675" s="12" t="s">
        <v>1456</v>
      </c>
      <c r="D675" s="13" t="s">
        <v>15</v>
      </c>
      <c r="E675" s="14" t="s">
        <v>1457</v>
      </c>
      <c r="F675" s="14">
        <v>4</v>
      </c>
      <c r="G675" s="14">
        <v>65</v>
      </c>
      <c r="H675" s="14">
        <v>25</v>
      </c>
      <c r="I675" s="14">
        <f t="shared" si="32"/>
        <v>1625</v>
      </c>
      <c r="J675" s="14" t="s">
        <v>17</v>
      </c>
      <c r="K675" s="20">
        <f t="shared" si="31"/>
        <v>6500</v>
      </c>
      <c r="L675" s="8"/>
    </row>
    <row r="676" spans="1:12">
      <c r="A676" s="14"/>
      <c r="B676" s="12" t="s">
        <v>453</v>
      </c>
      <c r="C676" s="12" t="s">
        <v>1458</v>
      </c>
      <c r="D676" s="13" t="s">
        <v>20</v>
      </c>
      <c r="E676" s="14" t="s">
        <v>1457</v>
      </c>
      <c r="F676" s="14">
        <v>4</v>
      </c>
      <c r="G676" s="14">
        <v>65</v>
      </c>
      <c r="H676" s="14">
        <v>25</v>
      </c>
      <c r="I676" s="14">
        <f t="shared" si="32"/>
        <v>1625</v>
      </c>
      <c r="J676" s="14" t="s">
        <v>17</v>
      </c>
      <c r="K676" s="20">
        <f t="shared" si="31"/>
        <v>6500</v>
      </c>
      <c r="L676" s="21"/>
    </row>
    <row r="677" spans="1:12">
      <c r="A677" s="14"/>
      <c r="B677" s="12" t="s">
        <v>1459</v>
      </c>
      <c r="C677" s="12" t="s">
        <v>1460</v>
      </c>
      <c r="D677" s="13" t="s">
        <v>23</v>
      </c>
      <c r="E677" s="14" t="s">
        <v>1457</v>
      </c>
      <c r="F677" s="14">
        <v>4</v>
      </c>
      <c r="G677" s="14">
        <v>65</v>
      </c>
      <c r="H677" s="14">
        <v>25</v>
      </c>
      <c r="I677" s="14">
        <f t="shared" si="32"/>
        <v>1625</v>
      </c>
      <c r="J677" s="14" t="s">
        <v>17</v>
      </c>
      <c r="K677" s="20">
        <f t="shared" si="31"/>
        <v>6500</v>
      </c>
      <c r="L677" s="21"/>
    </row>
    <row r="678" spans="1:12">
      <c r="A678" s="14"/>
      <c r="B678" s="12" t="s">
        <v>1461</v>
      </c>
      <c r="C678" s="12" t="s">
        <v>1462</v>
      </c>
      <c r="D678" s="13" t="s">
        <v>23</v>
      </c>
      <c r="E678" s="14" t="s">
        <v>1457</v>
      </c>
      <c r="F678" s="14">
        <v>4</v>
      </c>
      <c r="G678" s="14">
        <v>65</v>
      </c>
      <c r="H678" s="14">
        <v>25</v>
      </c>
      <c r="I678" s="14">
        <f t="shared" si="32"/>
        <v>1625</v>
      </c>
      <c r="J678" s="14" t="s">
        <v>17</v>
      </c>
      <c r="K678" s="20">
        <f t="shared" si="31"/>
        <v>6500</v>
      </c>
      <c r="L678" s="21"/>
    </row>
    <row r="679" spans="1:12">
      <c r="A679" s="14">
        <f>MAX($A$2:A678)+1</f>
        <v>213</v>
      </c>
      <c r="B679" s="12" t="s">
        <v>1463</v>
      </c>
      <c r="C679" s="12" t="s">
        <v>1464</v>
      </c>
      <c r="D679" s="13" t="s">
        <v>15</v>
      </c>
      <c r="E679" s="14" t="s">
        <v>1465</v>
      </c>
      <c r="F679" s="14">
        <v>3</v>
      </c>
      <c r="G679" s="14">
        <v>65</v>
      </c>
      <c r="H679" s="14">
        <v>25</v>
      </c>
      <c r="I679" s="14">
        <f t="shared" si="32"/>
        <v>1625</v>
      </c>
      <c r="J679" s="14" t="s">
        <v>17</v>
      </c>
      <c r="K679" s="20">
        <f t="shared" si="31"/>
        <v>6500</v>
      </c>
      <c r="L679" s="8"/>
    </row>
    <row r="680" spans="1:12">
      <c r="A680" s="14"/>
      <c r="B680" s="12" t="s">
        <v>1466</v>
      </c>
      <c r="C680" s="12" t="s">
        <v>1467</v>
      </c>
      <c r="D680" s="13" t="s">
        <v>20</v>
      </c>
      <c r="E680" s="14" t="s">
        <v>1465</v>
      </c>
      <c r="F680" s="14">
        <v>3</v>
      </c>
      <c r="G680" s="14">
        <v>65</v>
      </c>
      <c r="H680" s="14">
        <v>25</v>
      </c>
      <c r="I680" s="14">
        <f t="shared" si="32"/>
        <v>1625</v>
      </c>
      <c r="J680" s="14" t="s">
        <v>17</v>
      </c>
      <c r="K680" s="20">
        <f t="shared" si="31"/>
        <v>6500</v>
      </c>
      <c r="L680" s="21"/>
    </row>
    <row r="681" spans="1:12">
      <c r="A681" s="14"/>
      <c r="B681" s="12" t="s">
        <v>1178</v>
      </c>
      <c r="C681" s="12" t="s">
        <v>366</v>
      </c>
      <c r="D681" s="13" t="s">
        <v>23</v>
      </c>
      <c r="E681" s="14" t="s">
        <v>1465</v>
      </c>
      <c r="F681" s="14">
        <v>3</v>
      </c>
      <c r="G681" s="14">
        <v>65</v>
      </c>
      <c r="H681" s="14">
        <v>25</v>
      </c>
      <c r="I681" s="14">
        <f t="shared" si="32"/>
        <v>1625</v>
      </c>
      <c r="J681" s="14" t="s">
        <v>17</v>
      </c>
      <c r="K681" s="20">
        <f t="shared" si="31"/>
        <v>6500</v>
      </c>
      <c r="L681" s="21"/>
    </row>
    <row r="682" spans="1:12">
      <c r="A682" s="14">
        <f>MAX($A$2:A681)+1</f>
        <v>214</v>
      </c>
      <c r="B682" s="12" t="s">
        <v>1468</v>
      </c>
      <c r="C682" s="12" t="s">
        <v>1469</v>
      </c>
      <c r="D682" s="13" t="s">
        <v>15</v>
      </c>
      <c r="E682" s="14" t="s">
        <v>1470</v>
      </c>
      <c r="F682" s="14">
        <v>3</v>
      </c>
      <c r="G682" s="14">
        <v>65</v>
      </c>
      <c r="H682" s="14">
        <v>25</v>
      </c>
      <c r="I682" s="14">
        <f t="shared" si="32"/>
        <v>1625</v>
      </c>
      <c r="J682" s="14" t="s">
        <v>17</v>
      </c>
      <c r="K682" s="20">
        <f t="shared" si="31"/>
        <v>6500</v>
      </c>
      <c r="L682" s="8"/>
    </row>
    <row r="683" spans="1:12">
      <c r="A683" s="14"/>
      <c r="B683" s="12" t="s">
        <v>1471</v>
      </c>
      <c r="C683" s="12" t="s">
        <v>1472</v>
      </c>
      <c r="D683" s="13" t="s">
        <v>20</v>
      </c>
      <c r="E683" s="14" t="s">
        <v>1470</v>
      </c>
      <c r="F683" s="14">
        <v>3</v>
      </c>
      <c r="G683" s="14">
        <v>65</v>
      </c>
      <c r="H683" s="14">
        <v>25</v>
      </c>
      <c r="I683" s="14">
        <f t="shared" si="32"/>
        <v>1625</v>
      </c>
      <c r="J683" s="14" t="s">
        <v>17</v>
      </c>
      <c r="K683" s="20">
        <f t="shared" si="31"/>
        <v>6500</v>
      </c>
      <c r="L683" s="21"/>
    </row>
    <row r="684" spans="1:12">
      <c r="A684" s="14"/>
      <c r="B684" s="12" t="s">
        <v>1473</v>
      </c>
      <c r="C684" s="12" t="s">
        <v>1474</v>
      </c>
      <c r="D684" s="13" t="s">
        <v>23</v>
      </c>
      <c r="E684" s="14" t="s">
        <v>1470</v>
      </c>
      <c r="F684" s="14">
        <v>3</v>
      </c>
      <c r="G684" s="14">
        <v>65</v>
      </c>
      <c r="H684" s="14">
        <v>25</v>
      </c>
      <c r="I684" s="14">
        <f t="shared" si="32"/>
        <v>1625</v>
      </c>
      <c r="J684" s="14" t="s">
        <v>17</v>
      </c>
      <c r="K684" s="20">
        <f t="shared" si="31"/>
        <v>6500</v>
      </c>
      <c r="L684" s="21"/>
    </row>
    <row r="685" spans="1:12">
      <c r="A685" s="14">
        <f>MAX($A$2:A684)+1</f>
        <v>215</v>
      </c>
      <c r="B685" s="12" t="s">
        <v>1475</v>
      </c>
      <c r="C685" s="12" t="s">
        <v>1476</v>
      </c>
      <c r="D685" s="13" t="s">
        <v>15</v>
      </c>
      <c r="E685" s="14" t="s">
        <v>1477</v>
      </c>
      <c r="F685" s="14">
        <v>3</v>
      </c>
      <c r="G685" s="14">
        <v>65</v>
      </c>
      <c r="H685" s="14">
        <v>25</v>
      </c>
      <c r="I685" s="14">
        <f t="shared" si="32"/>
        <v>1625</v>
      </c>
      <c r="J685" s="14" t="s">
        <v>17</v>
      </c>
      <c r="K685" s="20">
        <f t="shared" si="31"/>
        <v>6500</v>
      </c>
      <c r="L685" s="8"/>
    </row>
    <row r="686" spans="1:12">
      <c r="A686" s="14"/>
      <c r="B686" s="12" t="s">
        <v>1478</v>
      </c>
      <c r="C686" s="12" t="s">
        <v>1479</v>
      </c>
      <c r="D686" s="13" t="s">
        <v>20</v>
      </c>
      <c r="E686" s="14" t="s">
        <v>1477</v>
      </c>
      <c r="F686" s="14">
        <v>3</v>
      </c>
      <c r="G686" s="14">
        <v>65</v>
      </c>
      <c r="H686" s="14">
        <v>25</v>
      </c>
      <c r="I686" s="14">
        <f t="shared" si="32"/>
        <v>1625</v>
      </c>
      <c r="J686" s="14" t="s">
        <v>17</v>
      </c>
      <c r="K686" s="20">
        <f t="shared" si="31"/>
        <v>6500</v>
      </c>
      <c r="L686" s="21"/>
    </row>
    <row r="687" spans="1:12">
      <c r="A687" s="14"/>
      <c r="B687" s="12" t="s">
        <v>1480</v>
      </c>
      <c r="C687" s="12" t="s">
        <v>1481</v>
      </c>
      <c r="D687" s="13" t="s">
        <v>23</v>
      </c>
      <c r="E687" s="14" t="s">
        <v>1477</v>
      </c>
      <c r="F687" s="14">
        <v>3</v>
      </c>
      <c r="G687" s="14">
        <v>65</v>
      </c>
      <c r="H687" s="14">
        <v>25</v>
      </c>
      <c r="I687" s="14">
        <f t="shared" si="32"/>
        <v>1625</v>
      </c>
      <c r="J687" s="14" t="s">
        <v>17</v>
      </c>
      <c r="K687" s="20">
        <f t="shared" si="31"/>
        <v>6500</v>
      </c>
      <c r="L687" s="21"/>
    </row>
    <row r="688" spans="1:12">
      <c r="A688" s="14">
        <f>MAX($A$2:A687)+1</f>
        <v>216</v>
      </c>
      <c r="B688" s="12" t="s">
        <v>249</v>
      </c>
      <c r="C688" s="12" t="s">
        <v>1482</v>
      </c>
      <c r="D688" s="13" t="s">
        <v>15</v>
      </c>
      <c r="E688" s="14" t="s">
        <v>1483</v>
      </c>
      <c r="F688" s="14">
        <v>1</v>
      </c>
      <c r="G688" s="14">
        <v>35</v>
      </c>
      <c r="H688" s="14">
        <v>25</v>
      </c>
      <c r="I688" s="14">
        <f t="shared" si="32"/>
        <v>875</v>
      </c>
      <c r="J688" s="14" t="s">
        <v>17</v>
      </c>
      <c r="K688" s="20">
        <f t="shared" si="31"/>
        <v>3500</v>
      </c>
      <c r="L688" s="8"/>
    </row>
    <row r="689" spans="1:12">
      <c r="A689" s="14">
        <f>MAX($A$2:A688)+1</f>
        <v>217</v>
      </c>
      <c r="B689" s="12" t="s">
        <v>1484</v>
      </c>
      <c r="C689" s="12" t="s">
        <v>1485</v>
      </c>
      <c r="D689" s="13" t="s">
        <v>15</v>
      </c>
      <c r="E689" s="14" t="s">
        <v>1486</v>
      </c>
      <c r="F689" s="14">
        <v>2</v>
      </c>
      <c r="G689" s="14">
        <v>65</v>
      </c>
      <c r="H689" s="14">
        <v>25</v>
      </c>
      <c r="I689" s="14">
        <f t="shared" si="32"/>
        <v>1625</v>
      </c>
      <c r="J689" s="14" t="s">
        <v>17</v>
      </c>
      <c r="K689" s="20">
        <f t="shared" si="31"/>
        <v>6500</v>
      </c>
      <c r="L689" s="8"/>
    </row>
    <row r="690" spans="1:12">
      <c r="A690" s="14"/>
      <c r="B690" s="12" t="s">
        <v>1487</v>
      </c>
      <c r="C690" s="12" t="s">
        <v>1488</v>
      </c>
      <c r="D690" s="13" t="s">
        <v>20</v>
      </c>
      <c r="E690" s="14" t="s">
        <v>1486</v>
      </c>
      <c r="F690" s="14">
        <v>2</v>
      </c>
      <c r="G690" s="14">
        <v>65</v>
      </c>
      <c r="H690" s="14">
        <v>25</v>
      </c>
      <c r="I690" s="14">
        <f t="shared" si="32"/>
        <v>1625</v>
      </c>
      <c r="J690" s="14" t="s">
        <v>17</v>
      </c>
      <c r="K690" s="20">
        <f t="shared" si="31"/>
        <v>6500</v>
      </c>
      <c r="L690" s="21"/>
    </row>
    <row r="691" spans="1:12">
      <c r="A691" s="14">
        <f>MAX($A$2:A690)+1</f>
        <v>218</v>
      </c>
      <c r="B691" s="12" t="s">
        <v>1489</v>
      </c>
      <c r="C691" s="12" t="s">
        <v>1490</v>
      </c>
      <c r="D691" s="13" t="s">
        <v>15</v>
      </c>
      <c r="E691" s="14" t="s">
        <v>1491</v>
      </c>
      <c r="F691" s="14">
        <v>1</v>
      </c>
      <c r="G691" s="14">
        <v>35</v>
      </c>
      <c r="H691" s="14">
        <v>25</v>
      </c>
      <c r="I691" s="14">
        <f t="shared" si="32"/>
        <v>875</v>
      </c>
      <c r="J691" s="14" t="s">
        <v>17</v>
      </c>
      <c r="K691" s="20">
        <f t="shared" si="31"/>
        <v>3500</v>
      </c>
      <c r="L691" s="8"/>
    </row>
    <row r="692" spans="1:12">
      <c r="A692" s="14"/>
      <c r="B692" s="12" t="s">
        <v>1492</v>
      </c>
      <c r="C692" s="12" t="s">
        <v>1493</v>
      </c>
      <c r="D692" s="13" t="s">
        <v>20</v>
      </c>
      <c r="E692" s="14" t="s">
        <v>1491</v>
      </c>
      <c r="F692" s="14">
        <v>1</v>
      </c>
      <c r="G692" s="14">
        <v>35</v>
      </c>
      <c r="H692" s="14">
        <v>25</v>
      </c>
      <c r="I692" s="14">
        <f t="shared" si="32"/>
        <v>875</v>
      </c>
      <c r="J692" s="14" t="s">
        <v>17</v>
      </c>
      <c r="K692" s="20">
        <f t="shared" si="31"/>
        <v>3500</v>
      </c>
      <c r="L692" s="21"/>
    </row>
    <row r="693" spans="1:12">
      <c r="A693" s="14">
        <f>MAX($A$2:A692)+1</f>
        <v>219</v>
      </c>
      <c r="B693" s="12" t="s">
        <v>52</v>
      </c>
      <c r="C693" s="12" t="s">
        <v>1494</v>
      </c>
      <c r="D693" s="13" t="s">
        <v>15</v>
      </c>
      <c r="E693" s="14" t="s">
        <v>1495</v>
      </c>
      <c r="F693" s="14">
        <v>2</v>
      </c>
      <c r="G693" s="14">
        <v>65</v>
      </c>
      <c r="H693" s="14">
        <v>25</v>
      </c>
      <c r="I693" s="14">
        <f t="shared" si="32"/>
        <v>1625</v>
      </c>
      <c r="J693" s="14" t="s">
        <v>17</v>
      </c>
      <c r="K693" s="20">
        <f>875*1+1625*3</f>
        <v>5750</v>
      </c>
      <c r="L693" s="24" t="s">
        <v>1496</v>
      </c>
    </row>
    <row r="694" spans="1:12">
      <c r="A694" s="14"/>
      <c r="B694" s="12" t="s">
        <v>1449</v>
      </c>
      <c r="C694" s="12" t="s">
        <v>1497</v>
      </c>
      <c r="D694" s="13" t="s">
        <v>20</v>
      </c>
      <c r="E694" s="14" t="s">
        <v>1495</v>
      </c>
      <c r="F694" s="14">
        <v>1</v>
      </c>
      <c r="G694" s="14">
        <v>35</v>
      </c>
      <c r="H694" s="14">
        <v>25</v>
      </c>
      <c r="I694" s="14">
        <v>1625</v>
      </c>
      <c r="J694" s="14" t="s">
        <v>17</v>
      </c>
      <c r="K694" s="20">
        <f>875*1+1625*3</f>
        <v>5750</v>
      </c>
      <c r="L694" s="25"/>
    </row>
    <row r="695" spans="1:12">
      <c r="A695" s="14">
        <f>MAX($A$2:A694)+1</f>
        <v>220</v>
      </c>
      <c r="B695" s="12" t="s">
        <v>1498</v>
      </c>
      <c r="C695" s="12" t="s">
        <v>1499</v>
      </c>
      <c r="D695" s="13" t="s">
        <v>15</v>
      </c>
      <c r="E695" s="14" t="s">
        <v>1500</v>
      </c>
      <c r="F695" s="14">
        <v>3</v>
      </c>
      <c r="G695" s="14">
        <v>65</v>
      </c>
      <c r="H695" s="14">
        <v>25</v>
      </c>
      <c r="I695" s="14">
        <f t="shared" si="32"/>
        <v>1625</v>
      </c>
      <c r="J695" s="14" t="s">
        <v>17</v>
      </c>
      <c r="K695" s="20">
        <f t="shared" si="31"/>
        <v>6500</v>
      </c>
      <c r="L695" s="8"/>
    </row>
    <row r="696" spans="1:12">
      <c r="A696" s="14"/>
      <c r="B696" s="12" t="s">
        <v>1501</v>
      </c>
      <c r="C696" s="12" t="s">
        <v>1499</v>
      </c>
      <c r="D696" s="13" t="s">
        <v>20</v>
      </c>
      <c r="E696" s="14" t="s">
        <v>1500</v>
      </c>
      <c r="F696" s="14">
        <v>3</v>
      </c>
      <c r="G696" s="14">
        <v>65</v>
      </c>
      <c r="H696" s="14">
        <v>25</v>
      </c>
      <c r="I696" s="14">
        <f t="shared" si="32"/>
        <v>1625</v>
      </c>
      <c r="J696" s="14" t="s">
        <v>17</v>
      </c>
      <c r="K696" s="20">
        <f t="shared" si="31"/>
        <v>6500</v>
      </c>
      <c r="L696" s="21"/>
    </row>
    <row r="697" spans="1:12">
      <c r="A697" s="14"/>
      <c r="B697" s="12" t="s">
        <v>1502</v>
      </c>
      <c r="C697" s="12" t="s">
        <v>1503</v>
      </c>
      <c r="D697" s="13" t="s">
        <v>23</v>
      </c>
      <c r="E697" s="14" t="s">
        <v>1500</v>
      </c>
      <c r="F697" s="14">
        <v>3</v>
      </c>
      <c r="G697" s="14">
        <v>65</v>
      </c>
      <c r="H697" s="14">
        <v>25</v>
      </c>
      <c r="I697" s="14">
        <f t="shared" si="32"/>
        <v>1625</v>
      </c>
      <c r="J697" s="14" t="s">
        <v>17</v>
      </c>
      <c r="K697" s="20">
        <f t="shared" si="31"/>
        <v>6500</v>
      </c>
      <c r="L697" s="21"/>
    </row>
    <row r="698" spans="1:12">
      <c r="A698" s="14">
        <f>MAX($A$2:A697)+1</f>
        <v>221</v>
      </c>
      <c r="B698" s="12" t="s">
        <v>1504</v>
      </c>
      <c r="C698" s="12" t="s">
        <v>1505</v>
      </c>
      <c r="D698" s="13" t="s">
        <v>15</v>
      </c>
      <c r="E698" s="14" t="s">
        <v>1506</v>
      </c>
      <c r="F698" s="14">
        <v>3</v>
      </c>
      <c r="G698" s="14">
        <v>65</v>
      </c>
      <c r="H698" s="14">
        <v>25</v>
      </c>
      <c r="I698" s="14">
        <f t="shared" si="32"/>
        <v>1625</v>
      </c>
      <c r="J698" s="14" t="s">
        <v>17</v>
      </c>
      <c r="K698" s="20">
        <f t="shared" si="31"/>
        <v>6500</v>
      </c>
      <c r="L698" s="8"/>
    </row>
    <row r="699" spans="1:12">
      <c r="A699" s="14"/>
      <c r="B699" s="12" t="s">
        <v>1449</v>
      </c>
      <c r="C699" s="12" t="s">
        <v>1507</v>
      </c>
      <c r="D699" s="13" t="s">
        <v>20</v>
      </c>
      <c r="E699" s="14" t="s">
        <v>1506</v>
      </c>
      <c r="F699" s="14">
        <v>3</v>
      </c>
      <c r="G699" s="14">
        <v>65</v>
      </c>
      <c r="H699" s="14">
        <v>25</v>
      </c>
      <c r="I699" s="14">
        <f t="shared" si="32"/>
        <v>1625</v>
      </c>
      <c r="J699" s="14" t="s">
        <v>17</v>
      </c>
      <c r="K699" s="20">
        <f t="shared" si="31"/>
        <v>6500</v>
      </c>
      <c r="L699" s="21"/>
    </row>
    <row r="700" spans="1:12">
      <c r="A700" s="14"/>
      <c r="B700" s="12" t="s">
        <v>1508</v>
      </c>
      <c r="C700" s="12" t="s">
        <v>1509</v>
      </c>
      <c r="D700" s="13" t="s">
        <v>23</v>
      </c>
      <c r="E700" s="14" t="s">
        <v>1506</v>
      </c>
      <c r="F700" s="14">
        <v>3</v>
      </c>
      <c r="G700" s="14">
        <v>65</v>
      </c>
      <c r="H700" s="14">
        <v>25</v>
      </c>
      <c r="I700" s="14">
        <f t="shared" si="32"/>
        <v>1625</v>
      </c>
      <c r="J700" s="14" t="s">
        <v>17</v>
      </c>
      <c r="K700" s="20">
        <f t="shared" si="31"/>
        <v>6500</v>
      </c>
      <c r="L700" s="21"/>
    </row>
    <row r="701" spans="1:12">
      <c r="A701" s="14">
        <f>MAX($A$2:A700)+1</f>
        <v>222</v>
      </c>
      <c r="B701" s="12" t="s">
        <v>1510</v>
      </c>
      <c r="C701" s="12" t="s">
        <v>1511</v>
      </c>
      <c r="D701" s="13" t="s">
        <v>15</v>
      </c>
      <c r="E701" s="14" t="s">
        <v>1512</v>
      </c>
      <c r="F701" s="14">
        <v>1</v>
      </c>
      <c r="G701" s="14">
        <v>35</v>
      </c>
      <c r="H701" s="14">
        <v>25</v>
      </c>
      <c r="I701" s="14">
        <f t="shared" si="32"/>
        <v>875</v>
      </c>
      <c r="J701" s="14" t="s">
        <v>17</v>
      </c>
      <c r="K701" s="20">
        <f t="shared" ref="K701:K764" si="33">I701*4</f>
        <v>3500</v>
      </c>
      <c r="L701" s="8"/>
    </row>
    <row r="702" spans="1:12">
      <c r="A702" s="14">
        <f>MAX($A$2:A701)+1</f>
        <v>223</v>
      </c>
      <c r="B702" s="12" t="s">
        <v>1513</v>
      </c>
      <c r="C702" s="12" t="s">
        <v>1514</v>
      </c>
      <c r="D702" s="13" t="s">
        <v>15</v>
      </c>
      <c r="E702" s="14" t="s">
        <v>1515</v>
      </c>
      <c r="F702" s="14">
        <v>4</v>
      </c>
      <c r="G702" s="14">
        <v>65</v>
      </c>
      <c r="H702" s="14">
        <v>25</v>
      </c>
      <c r="I702" s="14">
        <f t="shared" si="32"/>
        <v>1625</v>
      </c>
      <c r="J702" s="14" t="s">
        <v>17</v>
      </c>
      <c r="K702" s="20">
        <f t="shared" si="33"/>
        <v>6500</v>
      </c>
      <c r="L702" s="8"/>
    </row>
    <row r="703" spans="1:12">
      <c r="A703" s="14"/>
      <c r="B703" s="12" t="s">
        <v>1516</v>
      </c>
      <c r="C703" s="12" t="s">
        <v>1517</v>
      </c>
      <c r="D703" s="13" t="s">
        <v>23</v>
      </c>
      <c r="E703" s="14" t="s">
        <v>1515</v>
      </c>
      <c r="F703" s="14">
        <v>4</v>
      </c>
      <c r="G703" s="14">
        <v>65</v>
      </c>
      <c r="H703" s="14">
        <v>25</v>
      </c>
      <c r="I703" s="14">
        <f t="shared" si="32"/>
        <v>1625</v>
      </c>
      <c r="J703" s="14" t="s">
        <v>17</v>
      </c>
      <c r="K703" s="20">
        <f t="shared" si="33"/>
        <v>6500</v>
      </c>
      <c r="L703" s="21"/>
    </row>
    <row r="704" spans="1:12">
      <c r="A704" s="14"/>
      <c r="B704" s="12" t="s">
        <v>1518</v>
      </c>
      <c r="C704" s="12" t="s">
        <v>1519</v>
      </c>
      <c r="D704" s="13" t="s">
        <v>23</v>
      </c>
      <c r="E704" s="14" t="s">
        <v>1515</v>
      </c>
      <c r="F704" s="14">
        <v>4</v>
      </c>
      <c r="G704" s="14">
        <v>65</v>
      </c>
      <c r="H704" s="14">
        <v>25</v>
      </c>
      <c r="I704" s="14">
        <f t="shared" si="32"/>
        <v>1625</v>
      </c>
      <c r="J704" s="14" t="s">
        <v>17</v>
      </c>
      <c r="K704" s="20">
        <f t="shared" si="33"/>
        <v>6500</v>
      </c>
      <c r="L704" s="21"/>
    </row>
    <row r="705" spans="1:12">
      <c r="A705" s="14"/>
      <c r="B705" s="12" t="s">
        <v>1520</v>
      </c>
      <c r="C705" s="12" t="s">
        <v>1521</v>
      </c>
      <c r="D705" s="13" t="s">
        <v>23</v>
      </c>
      <c r="E705" s="14" t="s">
        <v>1515</v>
      </c>
      <c r="F705" s="14">
        <v>4</v>
      </c>
      <c r="G705" s="14">
        <v>65</v>
      </c>
      <c r="H705" s="14">
        <v>25</v>
      </c>
      <c r="I705" s="14">
        <f t="shared" si="32"/>
        <v>1625</v>
      </c>
      <c r="J705" s="14" t="s">
        <v>17</v>
      </c>
      <c r="K705" s="20">
        <f t="shared" si="33"/>
        <v>6500</v>
      </c>
      <c r="L705" s="21"/>
    </row>
    <row r="706" spans="1:12">
      <c r="A706" s="14">
        <f>MAX($A$2:A705)+1</f>
        <v>224</v>
      </c>
      <c r="B706" s="12" t="s">
        <v>1522</v>
      </c>
      <c r="C706" s="12" t="s">
        <v>1523</v>
      </c>
      <c r="D706" s="13" t="s">
        <v>15</v>
      </c>
      <c r="E706" s="14" t="s">
        <v>1524</v>
      </c>
      <c r="F706" s="14">
        <v>4</v>
      </c>
      <c r="G706" s="14">
        <v>65</v>
      </c>
      <c r="H706" s="14">
        <v>25</v>
      </c>
      <c r="I706" s="14">
        <f t="shared" si="32"/>
        <v>1625</v>
      </c>
      <c r="J706" s="14" t="s">
        <v>17</v>
      </c>
      <c r="K706" s="20">
        <f t="shared" si="33"/>
        <v>6500</v>
      </c>
      <c r="L706" s="8"/>
    </row>
    <row r="707" spans="1:12">
      <c r="A707" s="14"/>
      <c r="B707" s="12" t="s">
        <v>1525</v>
      </c>
      <c r="C707" s="12" t="s">
        <v>1526</v>
      </c>
      <c r="D707" s="13" t="s">
        <v>20</v>
      </c>
      <c r="E707" s="14" t="s">
        <v>1524</v>
      </c>
      <c r="F707" s="14">
        <v>4</v>
      </c>
      <c r="G707" s="14">
        <v>65</v>
      </c>
      <c r="H707" s="14">
        <v>25</v>
      </c>
      <c r="I707" s="14">
        <f t="shared" si="32"/>
        <v>1625</v>
      </c>
      <c r="J707" s="14" t="s">
        <v>17</v>
      </c>
      <c r="K707" s="20">
        <f t="shared" si="33"/>
        <v>6500</v>
      </c>
      <c r="L707" s="21"/>
    </row>
    <row r="708" spans="1:12">
      <c r="A708" s="14"/>
      <c r="B708" s="12" t="s">
        <v>1527</v>
      </c>
      <c r="C708" s="12" t="s">
        <v>1528</v>
      </c>
      <c r="D708" s="13" t="s">
        <v>23</v>
      </c>
      <c r="E708" s="14" t="s">
        <v>1524</v>
      </c>
      <c r="F708" s="14">
        <v>4</v>
      </c>
      <c r="G708" s="14">
        <v>65</v>
      </c>
      <c r="H708" s="14">
        <v>25</v>
      </c>
      <c r="I708" s="14">
        <f t="shared" ref="I708:I771" si="34">G708*H708</f>
        <v>1625</v>
      </c>
      <c r="J708" s="14" t="s">
        <v>17</v>
      </c>
      <c r="K708" s="20">
        <f t="shared" si="33"/>
        <v>6500</v>
      </c>
      <c r="L708" s="21"/>
    </row>
    <row r="709" spans="1:12">
      <c r="A709" s="14"/>
      <c r="B709" s="12" t="s">
        <v>1529</v>
      </c>
      <c r="C709" s="12" t="s">
        <v>1530</v>
      </c>
      <c r="D709" s="13" t="s">
        <v>23</v>
      </c>
      <c r="E709" s="14" t="s">
        <v>1524</v>
      </c>
      <c r="F709" s="14">
        <v>4</v>
      </c>
      <c r="G709" s="14">
        <v>65</v>
      </c>
      <c r="H709" s="14">
        <v>25</v>
      </c>
      <c r="I709" s="14">
        <f t="shared" si="34"/>
        <v>1625</v>
      </c>
      <c r="J709" s="14" t="s">
        <v>17</v>
      </c>
      <c r="K709" s="20">
        <f t="shared" si="33"/>
        <v>6500</v>
      </c>
      <c r="L709" s="21"/>
    </row>
    <row r="710" spans="1:12">
      <c r="A710" s="14">
        <f>MAX($A$2:A709)+1</f>
        <v>225</v>
      </c>
      <c r="B710" s="12" t="s">
        <v>1531</v>
      </c>
      <c r="C710" s="12" t="s">
        <v>1532</v>
      </c>
      <c r="D710" s="13" t="s">
        <v>15</v>
      </c>
      <c r="E710" s="14" t="s">
        <v>1533</v>
      </c>
      <c r="F710" s="14">
        <v>3</v>
      </c>
      <c r="G710" s="14">
        <v>65</v>
      </c>
      <c r="H710" s="14">
        <v>25</v>
      </c>
      <c r="I710" s="14">
        <f t="shared" si="34"/>
        <v>1625</v>
      </c>
      <c r="J710" s="14" t="s">
        <v>17</v>
      </c>
      <c r="K710" s="20">
        <f t="shared" si="33"/>
        <v>6500</v>
      </c>
      <c r="L710" s="8"/>
    </row>
    <row r="711" spans="1:12">
      <c r="A711" s="14"/>
      <c r="B711" s="12" t="s">
        <v>1534</v>
      </c>
      <c r="C711" s="12" t="s">
        <v>1535</v>
      </c>
      <c r="D711" s="13" t="s">
        <v>20</v>
      </c>
      <c r="E711" s="14" t="s">
        <v>1533</v>
      </c>
      <c r="F711" s="14">
        <v>3</v>
      </c>
      <c r="G711" s="14">
        <v>65</v>
      </c>
      <c r="H711" s="14">
        <v>25</v>
      </c>
      <c r="I711" s="14">
        <f t="shared" si="34"/>
        <v>1625</v>
      </c>
      <c r="J711" s="14" t="s">
        <v>17</v>
      </c>
      <c r="K711" s="20">
        <f t="shared" si="33"/>
        <v>6500</v>
      </c>
      <c r="L711" s="21"/>
    </row>
    <row r="712" spans="1:12">
      <c r="A712" s="14"/>
      <c r="B712" s="12" t="s">
        <v>1536</v>
      </c>
      <c r="C712" s="12" t="s">
        <v>1537</v>
      </c>
      <c r="D712" s="13" t="s">
        <v>23</v>
      </c>
      <c r="E712" s="14" t="s">
        <v>1533</v>
      </c>
      <c r="F712" s="14">
        <v>3</v>
      </c>
      <c r="G712" s="14">
        <v>65</v>
      </c>
      <c r="H712" s="14">
        <v>25</v>
      </c>
      <c r="I712" s="14">
        <f t="shared" si="34"/>
        <v>1625</v>
      </c>
      <c r="J712" s="14" t="s">
        <v>17</v>
      </c>
      <c r="K712" s="20">
        <f t="shared" si="33"/>
        <v>6500</v>
      </c>
      <c r="L712" s="21"/>
    </row>
    <row r="713" spans="1:12">
      <c r="A713" s="14">
        <f>MAX($A$2:A712)+1</f>
        <v>226</v>
      </c>
      <c r="B713" s="12" t="s">
        <v>1538</v>
      </c>
      <c r="C713" s="12" t="s">
        <v>1539</v>
      </c>
      <c r="D713" s="13" t="s">
        <v>15</v>
      </c>
      <c r="E713" s="14" t="s">
        <v>1540</v>
      </c>
      <c r="F713" s="14">
        <v>2</v>
      </c>
      <c r="G713" s="14">
        <v>65</v>
      </c>
      <c r="H713" s="14">
        <v>25</v>
      </c>
      <c r="I713" s="14">
        <f t="shared" si="34"/>
        <v>1625</v>
      </c>
      <c r="J713" s="14" t="s">
        <v>17</v>
      </c>
      <c r="K713" s="20">
        <f t="shared" si="33"/>
        <v>6500</v>
      </c>
      <c r="L713" s="30" t="s">
        <v>1541</v>
      </c>
    </row>
    <row r="714" spans="1:12">
      <c r="A714" s="14"/>
      <c r="B714" s="12" t="s">
        <v>1542</v>
      </c>
      <c r="C714" s="12" t="s">
        <v>1543</v>
      </c>
      <c r="D714" s="13" t="s">
        <v>20</v>
      </c>
      <c r="E714" s="14" t="s">
        <v>1540</v>
      </c>
      <c r="F714" s="14">
        <v>2</v>
      </c>
      <c r="G714" s="14">
        <v>65</v>
      </c>
      <c r="H714" s="14">
        <v>25</v>
      </c>
      <c r="I714" s="14">
        <f t="shared" si="34"/>
        <v>1625</v>
      </c>
      <c r="J714" s="14" t="s">
        <v>17</v>
      </c>
      <c r="K714" s="20">
        <f t="shared" si="33"/>
        <v>6500</v>
      </c>
      <c r="L714" s="32"/>
    </row>
    <row r="715" spans="1:12">
      <c r="A715" s="14">
        <f>MAX($A$2:A714)+1</f>
        <v>227</v>
      </c>
      <c r="B715" s="12" t="s">
        <v>127</v>
      </c>
      <c r="C715" s="12" t="s">
        <v>1544</v>
      </c>
      <c r="D715" s="13" t="s">
        <v>15</v>
      </c>
      <c r="E715" s="14" t="s">
        <v>1545</v>
      </c>
      <c r="F715" s="14">
        <v>3</v>
      </c>
      <c r="G715" s="14">
        <v>65</v>
      </c>
      <c r="H715" s="14">
        <v>25</v>
      </c>
      <c r="I715" s="14">
        <f t="shared" si="34"/>
        <v>1625</v>
      </c>
      <c r="J715" s="14" t="s">
        <v>17</v>
      </c>
      <c r="K715" s="20">
        <f t="shared" si="33"/>
        <v>6500</v>
      </c>
      <c r="L715" s="8"/>
    </row>
    <row r="716" spans="1:12">
      <c r="A716" s="14"/>
      <c r="B716" s="12" t="s">
        <v>1546</v>
      </c>
      <c r="C716" s="12" t="s">
        <v>1547</v>
      </c>
      <c r="D716" s="13" t="s">
        <v>20</v>
      </c>
      <c r="E716" s="14" t="s">
        <v>1545</v>
      </c>
      <c r="F716" s="14">
        <v>3</v>
      </c>
      <c r="G716" s="14">
        <v>65</v>
      </c>
      <c r="H716" s="14">
        <v>25</v>
      </c>
      <c r="I716" s="14">
        <f t="shared" si="34"/>
        <v>1625</v>
      </c>
      <c r="J716" s="14" t="s">
        <v>17</v>
      </c>
      <c r="K716" s="20">
        <f t="shared" si="33"/>
        <v>6500</v>
      </c>
      <c r="L716" s="21"/>
    </row>
    <row r="717" spans="1:12">
      <c r="A717" s="14"/>
      <c r="B717" s="12" t="s">
        <v>1548</v>
      </c>
      <c r="C717" s="12" t="s">
        <v>898</v>
      </c>
      <c r="D717" s="13" t="s">
        <v>23</v>
      </c>
      <c r="E717" s="14" t="s">
        <v>1545</v>
      </c>
      <c r="F717" s="14">
        <v>3</v>
      </c>
      <c r="G717" s="14">
        <v>65</v>
      </c>
      <c r="H717" s="14">
        <v>25</v>
      </c>
      <c r="I717" s="14">
        <f t="shared" si="34"/>
        <v>1625</v>
      </c>
      <c r="J717" s="14" t="s">
        <v>17</v>
      </c>
      <c r="K717" s="20">
        <f t="shared" si="33"/>
        <v>6500</v>
      </c>
      <c r="L717" s="21"/>
    </row>
    <row r="718" spans="1:12">
      <c r="A718" s="14">
        <f>MAX($A$2:A717)+1</f>
        <v>228</v>
      </c>
      <c r="B718" s="12" t="s">
        <v>1549</v>
      </c>
      <c r="C718" s="12" t="s">
        <v>1550</v>
      </c>
      <c r="D718" s="13" t="s">
        <v>15</v>
      </c>
      <c r="E718" s="14" t="s">
        <v>1551</v>
      </c>
      <c r="F718" s="14">
        <v>4</v>
      </c>
      <c r="G718" s="14">
        <v>65</v>
      </c>
      <c r="H718" s="14">
        <v>25</v>
      </c>
      <c r="I718" s="14">
        <f t="shared" si="34"/>
        <v>1625</v>
      </c>
      <c r="J718" s="14" t="s">
        <v>17</v>
      </c>
      <c r="K718" s="20">
        <f t="shared" si="33"/>
        <v>6500</v>
      </c>
      <c r="L718" s="8"/>
    </row>
    <row r="719" spans="1:12">
      <c r="A719" s="14"/>
      <c r="B719" s="12" t="s">
        <v>1552</v>
      </c>
      <c r="C719" s="12" t="s">
        <v>1553</v>
      </c>
      <c r="D719" s="13" t="s">
        <v>20</v>
      </c>
      <c r="E719" s="14" t="s">
        <v>1551</v>
      </c>
      <c r="F719" s="14">
        <v>4</v>
      </c>
      <c r="G719" s="14">
        <v>65</v>
      </c>
      <c r="H719" s="14">
        <v>25</v>
      </c>
      <c r="I719" s="14">
        <f t="shared" si="34"/>
        <v>1625</v>
      </c>
      <c r="J719" s="14" t="s">
        <v>17</v>
      </c>
      <c r="K719" s="20">
        <f t="shared" si="33"/>
        <v>6500</v>
      </c>
      <c r="L719" s="21"/>
    </row>
    <row r="720" spans="1:12">
      <c r="A720" s="14"/>
      <c r="B720" s="12" t="s">
        <v>1554</v>
      </c>
      <c r="C720" s="12" t="s">
        <v>79</v>
      </c>
      <c r="D720" s="13" t="s">
        <v>23</v>
      </c>
      <c r="E720" s="14" t="s">
        <v>1551</v>
      </c>
      <c r="F720" s="14">
        <v>4</v>
      </c>
      <c r="G720" s="14">
        <v>65</v>
      </c>
      <c r="H720" s="14">
        <v>25</v>
      </c>
      <c r="I720" s="14">
        <f t="shared" si="34"/>
        <v>1625</v>
      </c>
      <c r="J720" s="14" t="s">
        <v>17</v>
      </c>
      <c r="K720" s="20">
        <f t="shared" si="33"/>
        <v>6500</v>
      </c>
      <c r="L720" s="21"/>
    </row>
    <row r="721" spans="1:12">
      <c r="A721" s="14"/>
      <c r="B721" s="12" t="s">
        <v>1555</v>
      </c>
      <c r="C721" s="12" t="s">
        <v>67</v>
      </c>
      <c r="D721" s="13" t="s">
        <v>23</v>
      </c>
      <c r="E721" s="14" t="s">
        <v>1551</v>
      </c>
      <c r="F721" s="14">
        <v>4</v>
      </c>
      <c r="G721" s="14">
        <v>65</v>
      </c>
      <c r="H721" s="14">
        <v>25</v>
      </c>
      <c r="I721" s="14">
        <f t="shared" si="34"/>
        <v>1625</v>
      </c>
      <c r="J721" s="14" t="s">
        <v>17</v>
      </c>
      <c r="K721" s="20">
        <f t="shared" si="33"/>
        <v>6500</v>
      </c>
      <c r="L721" s="21"/>
    </row>
    <row r="722" spans="1:12">
      <c r="A722" s="14">
        <f>MAX($A$2:A721)+1</f>
        <v>229</v>
      </c>
      <c r="B722" s="12" t="s">
        <v>1556</v>
      </c>
      <c r="C722" s="12" t="s">
        <v>1557</v>
      </c>
      <c r="D722" s="13" t="s">
        <v>15</v>
      </c>
      <c r="E722" s="14" t="s">
        <v>1558</v>
      </c>
      <c r="F722" s="14">
        <v>3</v>
      </c>
      <c r="G722" s="14">
        <v>65</v>
      </c>
      <c r="H722" s="14">
        <v>25</v>
      </c>
      <c r="I722" s="14">
        <f t="shared" si="34"/>
        <v>1625</v>
      </c>
      <c r="J722" s="14" t="s">
        <v>17</v>
      </c>
      <c r="K722" s="20">
        <f t="shared" si="33"/>
        <v>6500</v>
      </c>
      <c r="L722" s="8"/>
    </row>
    <row r="723" spans="1:12">
      <c r="A723" s="14"/>
      <c r="B723" s="12" t="s">
        <v>989</v>
      </c>
      <c r="C723" s="12" t="s">
        <v>1559</v>
      </c>
      <c r="D723" s="13" t="s">
        <v>20</v>
      </c>
      <c r="E723" s="14" t="s">
        <v>1558</v>
      </c>
      <c r="F723" s="14">
        <v>3</v>
      </c>
      <c r="G723" s="14">
        <v>65</v>
      </c>
      <c r="H723" s="14">
        <v>25</v>
      </c>
      <c r="I723" s="14">
        <f t="shared" si="34"/>
        <v>1625</v>
      </c>
      <c r="J723" s="14" t="s">
        <v>17</v>
      </c>
      <c r="K723" s="20">
        <f t="shared" si="33"/>
        <v>6500</v>
      </c>
      <c r="L723" s="21"/>
    </row>
    <row r="724" spans="1:12">
      <c r="A724" s="14"/>
      <c r="B724" s="12" t="s">
        <v>1560</v>
      </c>
      <c r="C724" s="12" t="s">
        <v>482</v>
      </c>
      <c r="D724" s="13" t="s">
        <v>23</v>
      </c>
      <c r="E724" s="14" t="s">
        <v>1558</v>
      </c>
      <c r="F724" s="14">
        <v>3</v>
      </c>
      <c r="G724" s="14">
        <v>65</v>
      </c>
      <c r="H724" s="14">
        <v>25</v>
      </c>
      <c r="I724" s="14">
        <f t="shared" si="34"/>
        <v>1625</v>
      </c>
      <c r="J724" s="14" t="s">
        <v>17</v>
      </c>
      <c r="K724" s="20">
        <f t="shared" si="33"/>
        <v>6500</v>
      </c>
      <c r="L724" s="21"/>
    </row>
    <row r="725" spans="1:12">
      <c r="A725" s="14">
        <f>MAX($A$2:A724)+1</f>
        <v>230</v>
      </c>
      <c r="B725" s="12" t="s">
        <v>1561</v>
      </c>
      <c r="C725" s="12" t="s">
        <v>1562</v>
      </c>
      <c r="D725" s="13" t="s">
        <v>15</v>
      </c>
      <c r="E725" s="14" t="s">
        <v>1563</v>
      </c>
      <c r="F725" s="14">
        <v>4</v>
      </c>
      <c r="G725" s="14">
        <v>65</v>
      </c>
      <c r="H725" s="14">
        <v>25</v>
      </c>
      <c r="I725" s="14">
        <f t="shared" si="34"/>
        <v>1625</v>
      </c>
      <c r="J725" s="14" t="s">
        <v>17</v>
      </c>
      <c r="K725" s="20">
        <f t="shared" si="33"/>
        <v>6500</v>
      </c>
      <c r="L725" s="8"/>
    </row>
    <row r="726" spans="1:12">
      <c r="A726" s="14"/>
      <c r="B726" s="12" t="s">
        <v>1564</v>
      </c>
      <c r="C726" s="12" t="s">
        <v>1565</v>
      </c>
      <c r="D726" s="13" t="s">
        <v>20</v>
      </c>
      <c r="E726" s="14" t="s">
        <v>1563</v>
      </c>
      <c r="F726" s="14">
        <v>4</v>
      </c>
      <c r="G726" s="14">
        <v>65</v>
      </c>
      <c r="H726" s="14">
        <v>25</v>
      </c>
      <c r="I726" s="14">
        <f t="shared" si="34"/>
        <v>1625</v>
      </c>
      <c r="J726" s="14" t="s">
        <v>17</v>
      </c>
      <c r="K726" s="20">
        <f t="shared" si="33"/>
        <v>6500</v>
      </c>
      <c r="L726" s="21"/>
    </row>
    <row r="727" spans="1:12">
      <c r="A727" s="14"/>
      <c r="B727" s="12" t="s">
        <v>1566</v>
      </c>
      <c r="C727" s="12" t="s">
        <v>1567</v>
      </c>
      <c r="D727" s="13" t="s">
        <v>23</v>
      </c>
      <c r="E727" s="14" t="s">
        <v>1563</v>
      </c>
      <c r="F727" s="14">
        <v>4</v>
      </c>
      <c r="G727" s="14">
        <v>65</v>
      </c>
      <c r="H727" s="14">
        <v>25</v>
      </c>
      <c r="I727" s="14">
        <f t="shared" si="34"/>
        <v>1625</v>
      </c>
      <c r="J727" s="14" t="s">
        <v>17</v>
      </c>
      <c r="K727" s="20">
        <f t="shared" si="33"/>
        <v>6500</v>
      </c>
      <c r="L727" s="21"/>
    </row>
    <row r="728" spans="1:12">
      <c r="A728" s="14"/>
      <c r="B728" s="12" t="s">
        <v>1568</v>
      </c>
      <c r="C728" s="12" t="s">
        <v>1569</v>
      </c>
      <c r="D728" s="13" t="s">
        <v>23</v>
      </c>
      <c r="E728" s="14" t="s">
        <v>1563</v>
      </c>
      <c r="F728" s="14">
        <v>4</v>
      </c>
      <c r="G728" s="14">
        <v>65</v>
      </c>
      <c r="H728" s="14">
        <v>25</v>
      </c>
      <c r="I728" s="14">
        <f t="shared" si="34"/>
        <v>1625</v>
      </c>
      <c r="J728" s="14" t="s">
        <v>17</v>
      </c>
      <c r="K728" s="20">
        <f t="shared" si="33"/>
        <v>6500</v>
      </c>
      <c r="L728" s="21"/>
    </row>
    <row r="729" spans="1:12">
      <c r="A729" s="14">
        <f>MAX($A$2:A728)+1</f>
        <v>231</v>
      </c>
      <c r="B729" s="12" t="s">
        <v>1570</v>
      </c>
      <c r="C729" s="12" t="s">
        <v>1571</v>
      </c>
      <c r="D729" s="13" t="s">
        <v>15</v>
      </c>
      <c r="E729" s="14" t="s">
        <v>1572</v>
      </c>
      <c r="F729" s="14">
        <v>4</v>
      </c>
      <c r="G729" s="14">
        <v>65</v>
      </c>
      <c r="H729" s="14">
        <v>25</v>
      </c>
      <c r="I729" s="14">
        <f t="shared" si="34"/>
        <v>1625</v>
      </c>
      <c r="J729" s="14" t="s">
        <v>17</v>
      </c>
      <c r="K729" s="20">
        <f t="shared" si="33"/>
        <v>6500</v>
      </c>
      <c r="L729" s="8"/>
    </row>
    <row r="730" spans="1:12">
      <c r="A730" s="14"/>
      <c r="B730" s="12" t="s">
        <v>1573</v>
      </c>
      <c r="C730" s="12" t="s">
        <v>1574</v>
      </c>
      <c r="D730" s="13" t="s">
        <v>20</v>
      </c>
      <c r="E730" s="14" t="s">
        <v>1572</v>
      </c>
      <c r="F730" s="14">
        <v>4</v>
      </c>
      <c r="G730" s="14">
        <v>65</v>
      </c>
      <c r="H730" s="14">
        <v>25</v>
      </c>
      <c r="I730" s="14">
        <f t="shared" si="34"/>
        <v>1625</v>
      </c>
      <c r="J730" s="14" t="s">
        <v>17</v>
      </c>
      <c r="K730" s="20">
        <f t="shared" si="33"/>
        <v>6500</v>
      </c>
      <c r="L730" s="21"/>
    </row>
    <row r="731" spans="1:12">
      <c r="A731" s="14"/>
      <c r="B731" s="12" t="s">
        <v>1575</v>
      </c>
      <c r="C731" s="12" t="s">
        <v>745</v>
      </c>
      <c r="D731" s="13" t="s">
        <v>23</v>
      </c>
      <c r="E731" s="14" t="s">
        <v>1572</v>
      </c>
      <c r="F731" s="14">
        <v>4</v>
      </c>
      <c r="G731" s="14">
        <v>65</v>
      </c>
      <c r="H731" s="14">
        <v>25</v>
      </c>
      <c r="I731" s="14">
        <f t="shared" si="34"/>
        <v>1625</v>
      </c>
      <c r="J731" s="14" t="s">
        <v>17</v>
      </c>
      <c r="K731" s="20">
        <f t="shared" si="33"/>
        <v>6500</v>
      </c>
      <c r="L731" s="21"/>
    </row>
    <row r="732" spans="1:12">
      <c r="A732" s="14"/>
      <c r="B732" s="12" t="s">
        <v>1576</v>
      </c>
      <c r="C732" s="12" t="s">
        <v>720</v>
      </c>
      <c r="D732" s="13" t="s">
        <v>23</v>
      </c>
      <c r="E732" s="14" t="s">
        <v>1572</v>
      </c>
      <c r="F732" s="14">
        <v>4</v>
      </c>
      <c r="G732" s="14">
        <v>65</v>
      </c>
      <c r="H732" s="14">
        <v>25</v>
      </c>
      <c r="I732" s="14">
        <f t="shared" si="34"/>
        <v>1625</v>
      </c>
      <c r="J732" s="14" t="s">
        <v>17</v>
      </c>
      <c r="K732" s="20">
        <f t="shared" si="33"/>
        <v>6500</v>
      </c>
      <c r="L732" s="21"/>
    </row>
    <row r="733" spans="1:12">
      <c r="A733" s="14">
        <f>MAX($A$2:A732)+1</f>
        <v>232</v>
      </c>
      <c r="B733" s="12" t="s">
        <v>1577</v>
      </c>
      <c r="C733" s="12" t="s">
        <v>801</v>
      </c>
      <c r="D733" s="13" t="s">
        <v>15</v>
      </c>
      <c r="E733" s="14" t="s">
        <v>1578</v>
      </c>
      <c r="F733" s="14">
        <v>2</v>
      </c>
      <c r="G733" s="14">
        <v>65</v>
      </c>
      <c r="H733" s="14">
        <v>25</v>
      </c>
      <c r="I733" s="14">
        <f t="shared" si="34"/>
        <v>1625</v>
      </c>
      <c r="J733" s="14" t="s">
        <v>17</v>
      </c>
      <c r="K733" s="20">
        <f t="shared" si="33"/>
        <v>6500</v>
      </c>
      <c r="L733" s="8"/>
    </row>
    <row r="734" spans="1:12">
      <c r="A734" s="14"/>
      <c r="B734" s="12" t="s">
        <v>1579</v>
      </c>
      <c r="C734" s="12" t="s">
        <v>1580</v>
      </c>
      <c r="D734" s="13" t="s">
        <v>20</v>
      </c>
      <c r="E734" s="14" t="s">
        <v>1578</v>
      </c>
      <c r="F734" s="14">
        <v>2</v>
      </c>
      <c r="G734" s="14">
        <v>65</v>
      </c>
      <c r="H734" s="14">
        <v>25</v>
      </c>
      <c r="I734" s="14">
        <f t="shared" si="34"/>
        <v>1625</v>
      </c>
      <c r="J734" s="14" t="s">
        <v>17</v>
      </c>
      <c r="K734" s="20">
        <f t="shared" si="33"/>
        <v>6500</v>
      </c>
      <c r="L734" s="21"/>
    </row>
    <row r="735" spans="1:12">
      <c r="A735" s="14">
        <f>MAX($A$2:A734)+1</f>
        <v>233</v>
      </c>
      <c r="B735" s="12" t="s">
        <v>1581</v>
      </c>
      <c r="C735" s="12" t="s">
        <v>1582</v>
      </c>
      <c r="D735" s="13" t="s">
        <v>15</v>
      </c>
      <c r="E735" s="14" t="s">
        <v>1583</v>
      </c>
      <c r="F735" s="14">
        <v>2</v>
      </c>
      <c r="G735" s="14">
        <v>65</v>
      </c>
      <c r="H735" s="14">
        <v>25</v>
      </c>
      <c r="I735" s="14">
        <f t="shared" si="34"/>
        <v>1625</v>
      </c>
      <c r="J735" s="14" t="s">
        <v>17</v>
      </c>
      <c r="K735" s="20">
        <f t="shared" si="33"/>
        <v>6500</v>
      </c>
      <c r="L735" s="8"/>
    </row>
    <row r="736" spans="1:12">
      <c r="A736" s="14"/>
      <c r="B736" s="12" t="s">
        <v>1584</v>
      </c>
      <c r="C736" s="12" t="s">
        <v>1585</v>
      </c>
      <c r="D736" s="13" t="s">
        <v>23</v>
      </c>
      <c r="E736" s="14" t="s">
        <v>1583</v>
      </c>
      <c r="F736" s="14">
        <v>2</v>
      </c>
      <c r="G736" s="14">
        <v>65</v>
      </c>
      <c r="H736" s="14">
        <v>25</v>
      </c>
      <c r="I736" s="14">
        <f t="shared" si="34"/>
        <v>1625</v>
      </c>
      <c r="J736" s="14" t="s">
        <v>17</v>
      </c>
      <c r="K736" s="20">
        <f t="shared" si="33"/>
        <v>6500</v>
      </c>
      <c r="L736" s="21"/>
    </row>
    <row r="737" spans="1:12">
      <c r="A737" s="14">
        <f>MAX($A$2:A736)+1</f>
        <v>234</v>
      </c>
      <c r="B737" s="12" t="s">
        <v>1586</v>
      </c>
      <c r="C737" s="12" t="s">
        <v>1587</v>
      </c>
      <c r="D737" s="13" t="s">
        <v>15</v>
      </c>
      <c r="E737" s="14" t="s">
        <v>1588</v>
      </c>
      <c r="F737" s="14">
        <v>1</v>
      </c>
      <c r="G737" s="14">
        <v>35</v>
      </c>
      <c r="H737" s="14">
        <v>25</v>
      </c>
      <c r="I737" s="14">
        <f t="shared" si="34"/>
        <v>875</v>
      </c>
      <c r="J737" s="14" t="s">
        <v>17</v>
      </c>
      <c r="K737" s="20">
        <f t="shared" si="33"/>
        <v>3500</v>
      </c>
      <c r="L737" s="8"/>
    </row>
    <row r="738" spans="1:12">
      <c r="A738" s="14"/>
      <c r="B738" s="12" t="s">
        <v>1589</v>
      </c>
      <c r="C738" s="12" t="s">
        <v>1590</v>
      </c>
      <c r="D738" s="13" t="s">
        <v>20</v>
      </c>
      <c r="E738" s="14" t="s">
        <v>1588</v>
      </c>
      <c r="F738" s="14">
        <v>1</v>
      </c>
      <c r="G738" s="14">
        <v>35</v>
      </c>
      <c r="H738" s="14">
        <v>25</v>
      </c>
      <c r="I738" s="14">
        <f t="shared" si="34"/>
        <v>875</v>
      </c>
      <c r="J738" s="14" t="s">
        <v>17</v>
      </c>
      <c r="K738" s="20">
        <f t="shared" si="33"/>
        <v>3500</v>
      </c>
      <c r="L738" s="21"/>
    </row>
    <row r="739" spans="1:12">
      <c r="A739" s="14">
        <f>MAX($A$2:A738)+1</f>
        <v>235</v>
      </c>
      <c r="B739" s="12" t="s">
        <v>1591</v>
      </c>
      <c r="C739" s="12" t="s">
        <v>1592</v>
      </c>
      <c r="D739" s="13" t="s">
        <v>15</v>
      </c>
      <c r="E739" s="14" t="s">
        <v>1593</v>
      </c>
      <c r="F739" s="14">
        <v>5</v>
      </c>
      <c r="G739" s="14">
        <v>65</v>
      </c>
      <c r="H739" s="14">
        <v>25</v>
      </c>
      <c r="I739" s="14">
        <f t="shared" si="34"/>
        <v>1625</v>
      </c>
      <c r="J739" s="14" t="s">
        <v>17</v>
      </c>
      <c r="K739" s="20">
        <f t="shared" si="33"/>
        <v>6500</v>
      </c>
      <c r="L739" s="8"/>
    </row>
    <row r="740" spans="1:12">
      <c r="A740" s="14"/>
      <c r="B740" s="12" t="s">
        <v>676</v>
      </c>
      <c r="C740" s="12" t="s">
        <v>1594</v>
      </c>
      <c r="D740" s="13" t="s">
        <v>20</v>
      </c>
      <c r="E740" s="14" t="s">
        <v>1593</v>
      </c>
      <c r="F740" s="14">
        <v>5</v>
      </c>
      <c r="G740" s="14">
        <v>65</v>
      </c>
      <c r="H740" s="14">
        <v>25</v>
      </c>
      <c r="I740" s="14">
        <f t="shared" si="34"/>
        <v>1625</v>
      </c>
      <c r="J740" s="14" t="s">
        <v>17</v>
      </c>
      <c r="K740" s="20">
        <f t="shared" si="33"/>
        <v>6500</v>
      </c>
      <c r="L740" s="21"/>
    </row>
    <row r="741" spans="1:12">
      <c r="A741" s="14"/>
      <c r="B741" s="12" t="s">
        <v>1595</v>
      </c>
      <c r="C741" s="12" t="s">
        <v>1596</v>
      </c>
      <c r="D741" s="13" t="s">
        <v>23</v>
      </c>
      <c r="E741" s="14" t="s">
        <v>1593</v>
      </c>
      <c r="F741" s="14">
        <v>5</v>
      </c>
      <c r="G741" s="14">
        <v>65</v>
      </c>
      <c r="H741" s="14">
        <v>25</v>
      </c>
      <c r="I741" s="14">
        <f t="shared" si="34"/>
        <v>1625</v>
      </c>
      <c r="J741" s="14" t="s">
        <v>17</v>
      </c>
      <c r="K741" s="20">
        <f t="shared" si="33"/>
        <v>6500</v>
      </c>
      <c r="L741" s="21"/>
    </row>
    <row r="742" spans="1:12">
      <c r="A742" s="14"/>
      <c r="B742" s="12" t="s">
        <v>1597</v>
      </c>
      <c r="C742" s="12" t="s">
        <v>898</v>
      </c>
      <c r="D742" s="13" t="s">
        <v>23</v>
      </c>
      <c r="E742" s="14" t="s">
        <v>1593</v>
      </c>
      <c r="F742" s="14">
        <v>5</v>
      </c>
      <c r="G742" s="14">
        <v>65</v>
      </c>
      <c r="H742" s="14">
        <v>25</v>
      </c>
      <c r="I742" s="14">
        <f t="shared" si="34"/>
        <v>1625</v>
      </c>
      <c r="J742" s="14" t="s">
        <v>17</v>
      </c>
      <c r="K742" s="20">
        <f t="shared" si="33"/>
        <v>6500</v>
      </c>
      <c r="L742" s="21"/>
    </row>
    <row r="743" spans="1:12">
      <c r="A743" s="14"/>
      <c r="B743" s="12" t="s">
        <v>1598</v>
      </c>
      <c r="C743" s="12" t="s">
        <v>180</v>
      </c>
      <c r="D743" s="13" t="s">
        <v>23</v>
      </c>
      <c r="E743" s="14" t="s">
        <v>1593</v>
      </c>
      <c r="F743" s="14">
        <v>5</v>
      </c>
      <c r="G743" s="14">
        <v>65</v>
      </c>
      <c r="H743" s="14">
        <v>25</v>
      </c>
      <c r="I743" s="14">
        <f t="shared" si="34"/>
        <v>1625</v>
      </c>
      <c r="J743" s="14" t="s">
        <v>17</v>
      </c>
      <c r="K743" s="20">
        <f t="shared" si="33"/>
        <v>6500</v>
      </c>
      <c r="L743" s="21"/>
    </row>
    <row r="744" spans="1:12">
      <c r="A744" s="14">
        <f>MAX($A$2:A743)+1</f>
        <v>236</v>
      </c>
      <c r="B744" s="12" t="s">
        <v>201</v>
      </c>
      <c r="C744" s="12" t="s">
        <v>1599</v>
      </c>
      <c r="D744" s="13" t="s">
        <v>15</v>
      </c>
      <c r="E744" s="14" t="s">
        <v>1600</v>
      </c>
      <c r="F744" s="14">
        <v>3</v>
      </c>
      <c r="G744" s="14">
        <v>65</v>
      </c>
      <c r="H744" s="14">
        <v>25</v>
      </c>
      <c r="I744" s="14">
        <f t="shared" si="34"/>
        <v>1625</v>
      </c>
      <c r="J744" s="14" t="s">
        <v>17</v>
      </c>
      <c r="K744" s="20">
        <f t="shared" si="33"/>
        <v>6500</v>
      </c>
      <c r="L744" s="8"/>
    </row>
    <row r="745" spans="1:12">
      <c r="A745" s="14"/>
      <c r="B745" s="12" t="s">
        <v>1601</v>
      </c>
      <c r="C745" s="12" t="s">
        <v>1602</v>
      </c>
      <c r="D745" s="13" t="s">
        <v>20</v>
      </c>
      <c r="E745" s="14" t="s">
        <v>1600</v>
      </c>
      <c r="F745" s="14">
        <v>3</v>
      </c>
      <c r="G745" s="14">
        <v>65</v>
      </c>
      <c r="H745" s="14">
        <v>25</v>
      </c>
      <c r="I745" s="14">
        <f t="shared" si="34"/>
        <v>1625</v>
      </c>
      <c r="J745" s="14" t="s">
        <v>17</v>
      </c>
      <c r="K745" s="20">
        <f t="shared" si="33"/>
        <v>6500</v>
      </c>
      <c r="L745" s="21"/>
    </row>
    <row r="746" spans="1:12">
      <c r="A746" s="14"/>
      <c r="B746" s="12" t="s">
        <v>1603</v>
      </c>
      <c r="C746" s="12" t="s">
        <v>1604</v>
      </c>
      <c r="D746" s="13" t="s">
        <v>23</v>
      </c>
      <c r="E746" s="14" t="s">
        <v>1600</v>
      </c>
      <c r="F746" s="14">
        <v>3</v>
      </c>
      <c r="G746" s="14">
        <v>65</v>
      </c>
      <c r="H746" s="14">
        <v>25</v>
      </c>
      <c r="I746" s="14">
        <f t="shared" si="34"/>
        <v>1625</v>
      </c>
      <c r="J746" s="14" t="s">
        <v>17</v>
      </c>
      <c r="K746" s="20">
        <f t="shared" si="33"/>
        <v>6500</v>
      </c>
      <c r="L746" s="21"/>
    </row>
    <row r="747" spans="1:12">
      <c r="A747" s="14">
        <f>MAX($A$2:A746)+1</f>
        <v>237</v>
      </c>
      <c r="B747" s="12" t="s">
        <v>1605</v>
      </c>
      <c r="C747" s="12" t="s">
        <v>1606</v>
      </c>
      <c r="D747" s="13" t="s">
        <v>15</v>
      </c>
      <c r="E747" s="14" t="s">
        <v>1607</v>
      </c>
      <c r="F747" s="14">
        <v>3</v>
      </c>
      <c r="G747" s="14">
        <v>65</v>
      </c>
      <c r="H747" s="14">
        <v>25</v>
      </c>
      <c r="I747" s="14">
        <f t="shared" si="34"/>
        <v>1625</v>
      </c>
      <c r="J747" s="14" t="s">
        <v>17</v>
      </c>
      <c r="K747" s="20">
        <f t="shared" si="33"/>
        <v>6500</v>
      </c>
      <c r="L747" s="8"/>
    </row>
    <row r="748" spans="1:12">
      <c r="A748" s="14"/>
      <c r="B748" s="12" t="s">
        <v>1608</v>
      </c>
      <c r="C748" s="12" t="s">
        <v>1609</v>
      </c>
      <c r="D748" s="13" t="s">
        <v>20</v>
      </c>
      <c r="E748" s="14" t="s">
        <v>1607</v>
      </c>
      <c r="F748" s="14">
        <v>4</v>
      </c>
      <c r="G748" s="14">
        <v>65</v>
      </c>
      <c r="H748" s="14">
        <v>25</v>
      </c>
      <c r="I748" s="14">
        <f t="shared" si="34"/>
        <v>1625</v>
      </c>
      <c r="J748" s="14" t="s">
        <v>17</v>
      </c>
      <c r="K748" s="20">
        <f t="shared" si="33"/>
        <v>6500</v>
      </c>
      <c r="L748" s="21"/>
    </row>
    <row r="749" spans="1:12">
      <c r="A749" s="14"/>
      <c r="B749" s="12" t="s">
        <v>1610</v>
      </c>
      <c r="C749" s="12" t="s">
        <v>809</v>
      </c>
      <c r="D749" s="13" t="s">
        <v>23</v>
      </c>
      <c r="E749" s="14" t="s">
        <v>1607</v>
      </c>
      <c r="F749" s="14">
        <v>4</v>
      </c>
      <c r="G749" s="14">
        <v>65</v>
      </c>
      <c r="H749" s="14">
        <v>25</v>
      </c>
      <c r="I749" s="14">
        <f t="shared" si="34"/>
        <v>1625</v>
      </c>
      <c r="J749" s="14" t="s">
        <v>17</v>
      </c>
      <c r="K749" s="20">
        <f t="shared" si="33"/>
        <v>6500</v>
      </c>
      <c r="L749" s="21"/>
    </row>
    <row r="750" spans="1:12">
      <c r="A750" s="14"/>
      <c r="B750" s="12" t="s">
        <v>1610</v>
      </c>
      <c r="C750" s="12" t="s">
        <v>1611</v>
      </c>
      <c r="D750" s="13" t="s">
        <v>23</v>
      </c>
      <c r="E750" s="14" t="s">
        <v>1607</v>
      </c>
      <c r="F750" s="14">
        <v>4</v>
      </c>
      <c r="G750" s="14">
        <v>65</v>
      </c>
      <c r="H750" s="14">
        <v>25</v>
      </c>
      <c r="I750" s="14">
        <f t="shared" si="34"/>
        <v>1625</v>
      </c>
      <c r="J750" s="14" t="s">
        <v>17</v>
      </c>
      <c r="K750" s="20">
        <f t="shared" si="33"/>
        <v>6500</v>
      </c>
      <c r="L750" s="21"/>
    </row>
    <row r="751" spans="1:12">
      <c r="A751" s="14">
        <f>MAX($A$2:A750)+1</f>
        <v>238</v>
      </c>
      <c r="B751" s="12" t="s">
        <v>1612</v>
      </c>
      <c r="C751" s="12" t="s">
        <v>1613</v>
      </c>
      <c r="D751" s="13" t="s">
        <v>15</v>
      </c>
      <c r="E751" s="14" t="s">
        <v>1614</v>
      </c>
      <c r="F751" s="14">
        <v>3</v>
      </c>
      <c r="G751" s="14">
        <v>65</v>
      </c>
      <c r="H751" s="14">
        <v>25</v>
      </c>
      <c r="I751" s="14">
        <f t="shared" si="34"/>
        <v>1625</v>
      </c>
      <c r="J751" s="14" t="s">
        <v>17</v>
      </c>
      <c r="K751" s="20">
        <f t="shared" si="33"/>
        <v>6500</v>
      </c>
      <c r="L751" s="8"/>
    </row>
    <row r="752" spans="1:12">
      <c r="A752" s="14"/>
      <c r="B752" s="12" t="s">
        <v>116</v>
      </c>
      <c r="C752" s="12" t="s">
        <v>1615</v>
      </c>
      <c r="D752" s="13" t="s">
        <v>20</v>
      </c>
      <c r="E752" s="14" t="s">
        <v>1614</v>
      </c>
      <c r="F752" s="14">
        <v>3</v>
      </c>
      <c r="G752" s="14">
        <v>65</v>
      </c>
      <c r="H752" s="14">
        <v>25</v>
      </c>
      <c r="I752" s="14">
        <f t="shared" si="34"/>
        <v>1625</v>
      </c>
      <c r="J752" s="14" t="s">
        <v>17</v>
      </c>
      <c r="K752" s="20">
        <f t="shared" si="33"/>
        <v>6500</v>
      </c>
      <c r="L752" s="21"/>
    </row>
    <row r="753" spans="1:12">
      <c r="A753" s="14"/>
      <c r="B753" s="12" t="s">
        <v>903</v>
      </c>
      <c r="C753" s="12" t="s">
        <v>1616</v>
      </c>
      <c r="D753" s="13" t="s">
        <v>23</v>
      </c>
      <c r="E753" s="14" t="s">
        <v>1614</v>
      </c>
      <c r="F753" s="14">
        <v>3</v>
      </c>
      <c r="G753" s="14">
        <v>65</v>
      </c>
      <c r="H753" s="14">
        <v>25</v>
      </c>
      <c r="I753" s="14">
        <f t="shared" si="34"/>
        <v>1625</v>
      </c>
      <c r="J753" s="14" t="s">
        <v>17</v>
      </c>
      <c r="K753" s="20">
        <f t="shared" si="33"/>
        <v>6500</v>
      </c>
      <c r="L753" s="21"/>
    </row>
    <row r="754" spans="1:12">
      <c r="A754" s="14">
        <f>MAX($A$2:A753)+1</f>
        <v>239</v>
      </c>
      <c r="B754" s="12" t="s">
        <v>1617</v>
      </c>
      <c r="C754" s="12" t="s">
        <v>1618</v>
      </c>
      <c r="D754" s="13" t="s">
        <v>15</v>
      </c>
      <c r="E754" s="14" t="s">
        <v>1619</v>
      </c>
      <c r="F754" s="14">
        <v>4</v>
      </c>
      <c r="G754" s="14">
        <v>65</v>
      </c>
      <c r="H754" s="14">
        <v>25</v>
      </c>
      <c r="I754" s="14">
        <f t="shared" si="34"/>
        <v>1625</v>
      </c>
      <c r="J754" s="14" t="s">
        <v>17</v>
      </c>
      <c r="K754" s="20">
        <f t="shared" si="33"/>
        <v>6500</v>
      </c>
      <c r="L754" s="8"/>
    </row>
    <row r="755" spans="1:12">
      <c r="A755" s="14"/>
      <c r="B755" s="12" t="s">
        <v>1620</v>
      </c>
      <c r="C755" s="12" t="s">
        <v>1621</v>
      </c>
      <c r="D755" s="13" t="s">
        <v>20</v>
      </c>
      <c r="E755" s="14" t="s">
        <v>1619</v>
      </c>
      <c r="F755" s="14">
        <v>4</v>
      </c>
      <c r="G755" s="14">
        <v>65</v>
      </c>
      <c r="H755" s="14">
        <v>25</v>
      </c>
      <c r="I755" s="14">
        <f t="shared" si="34"/>
        <v>1625</v>
      </c>
      <c r="J755" s="14" t="s">
        <v>17</v>
      </c>
      <c r="K755" s="20">
        <f t="shared" si="33"/>
        <v>6500</v>
      </c>
      <c r="L755" s="21"/>
    </row>
    <row r="756" spans="1:12">
      <c r="A756" s="14"/>
      <c r="B756" s="12" t="s">
        <v>1237</v>
      </c>
      <c r="C756" s="12" t="s">
        <v>1622</v>
      </c>
      <c r="D756" s="13" t="s">
        <v>23</v>
      </c>
      <c r="E756" s="14" t="s">
        <v>1619</v>
      </c>
      <c r="F756" s="14">
        <v>4</v>
      </c>
      <c r="G756" s="14">
        <v>65</v>
      </c>
      <c r="H756" s="14">
        <v>25</v>
      </c>
      <c r="I756" s="14">
        <f t="shared" si="34"/>
        <v>1625</v>
      </c>
      <c r="J756" s="14" t="s">
        <v>17</v>
      </c>
      <c r="K756" s="20">
        <f t="shared" si="33"/>
        <v>6500</v>
      </c>
      <c r="L756" s="21"/>
    </row>
    <row r="757" spans="1:12">
      <c r="A757" s="14"/>
      <c r="B757" s="12" t="s">
        <v>1623</v>
      </c>
      <c r="C757" s="12" t="s">
        <v>1624</v>
      </c>
      <c r="D757" s="13" t="s">
        <v>23</v>
      </c>
      <c r="E757" s="14" t="s">
        <v>1619</v>
      </c>
      <c r="F757" s="14">
        <v>4</v>
      </c>
      <c r="G757" s="14">
        <v>65</v>
      </c>
      <c r="H757" s="14">
        <v>25</v>
      </c>
      <c r="I757" s="14">
        <f t="shared" si="34"/>
        <v>1625</v>
      </c>
      <c r="J757" s="14" t="s">
        <v>17</v>
      </c>
      <c r="K757" s="20">
        <f t="shared" si="33"/>
        <v>6500</v>
      </c>
      <c r="L757" s="21"/>
    </row>
    <row r="758" spans="1:12">
      <c r="A758" s="14">
        <f>MAX($A$2:A757)+1</f>
        <v>240</v>
      </c>
      <c r="B758" s="12" t="s">
        <v>1625</v>
      </c>
      <c r="C758" s="12" t="s">
        <v>1626</v>
      </c>
      <c r="D758" s="13" t="s">
        <v>15</v>
      </c>
      <c r="E758" s="14" t="s">
        <v>1627</v>
      </c>
      <c r="F758" s="14">
        <v>3</v>
      </c>
      <c r="G758" s="14">
        <v>65</v>
      </c>
      <c r="H758" s="14">
        <v>25</v>
      </c>
      <c r="I758" s="14">
        <f t="shared" si="34"/>
        <v>1625</v>
      </c>
      <c r="J758" s="14" t="s">
        <v>17</v>
      </c>
      <c r="K758" s="20">
        <f t="shared" si="33"/>
        <v>6500</v>
      </c>
      <c r="L758" s="8"/>
    </row>
    <row r="759" spans="1:12">
      <c r="A759" s="14"/>
      <c r="B759" s="12" t="s">
        <v>372</v>
      </c>
      <c r="C759" s="12" t="s">
        <v>1628</v>
      </c>
      <c r="D759" s="13" t="s">
        <v>20</v>
      </c>
      <c r="E759" s="14" t="s">
        <v>1627</v>
      </c>
      <c r="F759" s="14">
        <v>3</v>
      </c>
      <c r="G759" s="14">
        <v>65</v>
      </c>
      <c r="H759" s="14">
        <v>25</v>
      </c>
      <c r="I759" s="14">
        <f t="shared" si="34"/>
        <v>1625</v>
      </c>
      <c r="J759" s="14" t="s">
        <v>17</v>
      </c>
      <c r="K759" s="20">
        <f t="shared" si="33"/>
        <v>6500</v>
      </c>
      <c r="L759" s="21"/>
    </row>
    <row r="760" spans="1:12">
      <c r="A760" s="14"/>
      <c r="B760" s="12" t="s">
        <v>1629</v>
      </c>
      <c r="C760" s="12" t="s">
        <v>1630</v>
      </c>
      <c r="D760" s="13" t="s">
        <v>23</v>
      </c>
      <c r="E760" s="14" t="s">
        <v>1627</v>
      </c>
      <c r="F760" s="14">
        <v>3</v>
      </c>
      <c r="G760" s="14">
        <v>65</v>
      </c>
      <c r="H760" s="14">
        <v>25</v>
      </c>
      <c r="I760" s="14">
        <f t="shared" si="34"/>
        <v>1625</v>
      </c>
      <c r="J760" s="14" t="s">
        <v>17</v>
      </c>
      <c r="K760" s="20">
        <f t="shared" si="33"/>
        <v>6500</v>
      </c>
      <c r="L760" s="21"/>
    </row>
    <row r="761" spans="1:12">
      <c r="A761" s="14">
        <f>MAX($A$2:A760)+1</f>
        <v>241</v>
      </c>
      <c r="B761" s="12" t="s">
        <v>1631</v>
      </c>
      <c r="C761" s="12" t="s">
        <v>1632</v>
      </c>
      <c r="D761" s="13" t="s">
        <v>15</v>
      </c>
      <c r="E761" s="14" t="s">
        <v>1633</v>
      </c>
      <c r="F761" s="14">
        <v>2</v>
      </c>
      <c r="G761" s="14">
        <v>65</v>
      </c>
      <c r="H761" s="14">
        <v>25</v>
      </c>
      <c r="I761" s="14">
        <f t="shared" si="34"/>
        <v>1625</v>
      </c>
      <c r="J761" s="14" t="s">
        <v>17</v>
      </c>
      <c r="K761" s="20">
        <f t="shared" si="33"/>
        <v>6500</v>
      </c>
      <c r="L761" s="8"/>
    </row>
    <row r="762" spans="1:12">
      <c r="A762" s="14"/>
      <c r="B762" s="12" t="s">
        <v>1634</v>
      </c>
      <c r="C762" s="12" t="s">
        <v>1635</v>
      </c>
      <c r="D762" s="13" t="s">
        <v>20</v>
      </c>
      <c r="E762" s="14" t="s">
        <v>1633</v>
      </c>
      <c r="F762" s="14">
        <v>3</v>
      </c>
      <c r="G762" s="14">
        <v>65</v>
      </c>
      <c r="H762" s="14">
        <v>25</v>
      </c>
      <c r="I762" s="14">
        <f t="shared" si="34"/>
        <v>1625</v>
      </c>
      <c r="J762" s="14" t="s">
        <v>17</v>
      </c>
      <c r="K762" s="20">
        <f t="shared" si="33"/>
        <v>6500</v>
      </c>
      <c r="L762" s="21"/>
    </row>
    <row r="763" spans="1:12">
      <c r="A763" s="14"/>
      <c r="B763" s="12" t="s">
        <v>1636</v>
      </c>
      <c r="C763" s="12" t="s">
        <v>1637</v>
      </c>
      <c r="D763" s="13" t="s">
        <v>23</v>
      </c>
      <c r="E763" s="14" t="s">
        <v>1633</v>
      </c>
      <c r="F763" s="14">
        <v>3</v>
      </c>
      <c r="G763" s="14">
        <v>65</v>
      </c>
      <c r="H763" s="14">
        <v>25</v>
      </c>
      <c r="I763" s="14">
        <f t="shared" si="34"/>
        <v>1625</v>
      </c>
      <c r="J763" s="14" t="s">
        <v>17</v>
      </c>
      <c r="K763" s="20">
        <f t="shared" si="33"/>
        <v>6500</v>
      </c>
      <c r="L763" s="21"/>
    </row>
    <row r="764" spans="1:12">
      <c r="A764" s="14">
        <f>MAX($A$2:A763)+1</f>
        <v>242</v>
      </c>
      <c r="B764" s="12" t="s">
        <v>1638</v>
      </c>
      <c r="C764" s="12" t="s">
        <v>1639</v>
      </c>
      <c r="D764" s="13" t="s">
        <v>15</v>
      </c>
      <c r="E764" s="14" t="s">
        <v>1640</v>
      </c>
      <c r="F764" s="14">
        <v>4</v>
      </c>
      <c r="G764" s="14">
        <v>65</v>
      </c>
      <c r="H764" s="14">
        <v>25</v>
      </c>
      <c r="I764" s="14">
        <f t="shared" si="34"/>
        <v>1625</v>
      </c>
      <c r="J764" s="14" t="s">
        <v>17</v>
      </c>
      <c r="K764" s="20">
        <f t="shared" si="33"/>
        <v>6500</v>
      </c>
      <c r="L764" s="8"/>
    </row>
    <row r="765" spans="1:12">
      <c r="A765" s="14"/>
      <c r="B765" s="12" t="s">
        <v>1641</v>
      </c>
      <c r="C765" s="12" t="s">
        <v>1642</v>
      </c>
      <c r="D765" s="13" t="s">
        <v>20</v>
      </c>
      <c r="E765" s="14" t="s">
        <v>1640</v>
      </c>
      <c r="F765" s="14">
        <v>4</v>
      </c>
      <c r="G765" s="14">
        <v>65</v>
      </c>
      <c r="H765" s="14">
        <v>25</v>
      </c>
      <c r="I765" s="14">
        <f t="shared" si="34"/>
        <v>1625</v>
      </c>
      <c r="J765" s="14" t="s">
        <v>17</v>
      </c>
      <c r="K765" s="20">
        <f t="shared" ref="K765:K780" si="35">I765*4</f>
        <v>6500</v>
      </c>
      <c r="L765" s="21"/>
    </row>
    <row r="766" spans="1:12">
      <c r="A766" s="14"/>
      <c r="B766" s="12" t="s">
        <v>1643</v>
      </c>
      <c r="C766" s="12" t="s">
        <v>1644</v>
      </c>
      <c r="D766" s="13" t="s">
        <v>23</v>
      </c>
      <c r="E766" s="14" t="s">
        <v>1640</v>
      </c>
      <c r="F766" s="14">
        <v>4</v>
      </c>
      <c r="G766" s="14">
        <v>65</v>
      </c>
      <c r="H766" s="14">
        <v>25</v>
      </c>
      <c r="I766" s="14">
        <f t="shared" si="34"/>
        <v>1625</v>
      </c>
      <c r="J766" s="14" t="s">
        <v>17</v>
      </c>
      <c r="K766" s="20">
        <f t="shared" si="35"/>
        <v>6500</v>
      </c>
      <c r="L766" s="21"/>
    </row>
    <row r="767" spans="1:12">
      <c r="A767" s="14"/>
      <c r="B767" s="12" t="s">
        <v>1645</v>
      </c>
      <c r="C767" s="12" t="s">
        <v>1646</v>
      </c>
      <c r="D767" s="13" t="s">
        <v>23</v>
      </c>
      <c r="E767" s="14" t="s">
        <v>1640</v>
      </c>
      <c r="F767" s="14">
        <v>4</v>
      </c>
      <c r="G767" s="14">
        <v>65</v>
      </c>
      <c r="H767" s="14">
        <v>25</v>
      </c>
      <c r="I767" s="14">
        <f t="shared" si="34"/>
        <v>1625</v>
      </c>
      <c r="J767" s="14" t="s">
        <v>17</v>
      </c>
      <c r="K767" s="20">
        <f t="shared" si="35"/>
        <v>6500</v>
      </c>
      <c r="L767" s="21"/>
    </row>
    <row r="768" spans="1:12">
      <c r="A768" s="14">
        <f>MAX($A$2:A767)+1</f>
        <v>243</v>
      </c>
      <c r="B768" s="12" t="s">
        <v>1647</v>
      </c>
      <c r="C768" s="12" t="s">
        <v>538</v>
      </c>
      <c r="D768" s="13" t="s">
        <v>15</v>
      </c>
      <c r="E768" s="14" t="s">
        <v>1648</v>
      </c>
      <c r="F768" s="14">
        <v>2</v>
      </c>
      <c r="G768" s="14">
        <v>65</v>
      </c>
      <c r="H768" s="14">
        <v>25</v>
      </c>
      <c r="I768" s="14">
        <f t="shared" si="34"/>
        <v>1625</v>
      </c>
      <c r="J768" s="14" t="s">
        <v>17</v>
      </c>
      <c r="K768" s="20">
        <f t="shared" si="35"/>
        <v>6500</v>
      </c>
      <c r="L768" s="8"/>
    </row>
    <row r="769" spans="1:12">
      <c r="A769" s="14"/>
      <c r="B769" s="12" t="s">
        <v>986</v>
      </c>
      <c r="C769" s="12" t="s">
        <v>1649</v>
      </c>
      <c r="D769" s="13" t="s">
        <v>20</v>
      </c>
      <c r="E769" s="14" t="s">
        <v>1648</v>
      </c>
      <c r="F769" s="14">
        <v>2</v>
      </c>
      <c r="G769" s="14">
        <v>65</v>
      </c>
      <c r="H769" s="14">
        <v>25</v>
      </c>
      <c r="I769" s="14">
        <f t="shared" si="34"/>
        <v>1625</v>
      </c>
      <c r="J769" s="14" t="s">
        <v>17</v>
      </c>
      <c r="K769" s="20">
        <f t="shared" si="35"/>
        <v>6500</v>
      </c>
      <c r="L769" s="21"/>
    </row>
    <row r="770" spans="1:12">
      <c r="A770" s="14">
        <f>MAX($A$2:A769)+1</f>
        <v>244</v>
      </c>
      <c r="B770" s="12" t="s">
        <v>1650</v>
      </c>
      <c r="C770" s="12" t="s">
        <v>1651</v>
      </c>
      <c r="D770" s="13" t="s">
        <v>15</v>
      </c>
      <c r="E770" s="14" t="s">
        <v>1652</v>
      </c>
      <c r="F770" s="14">
        <v>3</v>
      </c>
      <c r="G770" s="14">
        <v>65</v>
      </c>
      <c r="H770" s="14">
        <v>25</v>
      </c>
      <c r="I770" s="14">
        <f t="shared" si="34"/>
        <v>1625</v>
      </c>
      <c r="J770" s="14" t="s">
        <v>17</v>
      </c>
      <c r="K770" s="20">
        <f t="shared" si="35"/>
        <v>6500</v>
      </c>
      <c r="L770" s="8"/>
    </row>
    <row r="771" spans="1:12">
      <c r="A771" s="14"/>
      <c r="B771" s="12" t="s">
        <v>1653</v>
      </c>
      <c r="C771" s="12" t="s">
        <v>1654</v>
      </c>
      <c r="D771" s="13" t="s">
        <v>20</v>
      </c>
      <c r="E771" s="14" t="s">
        <v>1652</v>
      </c>
      <c r="F771" s="14">
        <v>3</v>
      </c>
      <c r="G771" s="14">
        <v>65</v>
      </c>
      <c r="H771" s="14">
        <v>25</v>
      </c>
      <c r="I771" s="14">
        <f t="shared" si="34"/>
        <v>1625</v>
      </c>
      <c r="J771" s="14" t="s">
        <v>17</v>
      </c>
      <c r="K771" s="20">
        <f t="shared" si="35"/>
        <v>6500</v>
      </c>
      <c r="L771" s="21"/>
    </row>
    <row r="772" spans="1:12">
      <c r="A772" s="14"/>
      <c r="B772" s="12" t="s">
        <v>1655</v>
      </c>
      <c r="C772" s="12" t="s">
        <v>1656</v>
      </c>
      <c r="D772" s="13" t="s">
        <v>220</v>
      </c>
      <c r="E772" s="14" t="s">
        <v>1652</v>
      </c>
      <c r="F772" s="14">
        <v>3</v>
      </c>
      <c r="G772" s="14">
        <v>65</v>
      </c>
      <c r="H772" s="14">
        <v>25</v>
      </c>
      <c r="I772" s="14">
        <f t="shared" ref="I772:I835" si="36">G772*H772</f>
        <v>1625</v>
      </c>
      <c r="J772" s="14" t="s">
        <v>17</v>
      </c>
      <c r="K772" s="20">
        <f t="shared" si="35"/>
        <v>6500</v>
      </c>
      <c r="L772" s="21"/>
    </row>
    <row r="773" spans="1:12">
      <c r="A773" s="14"/>
      <c r="B773" s="12" t="s">
        <v>1657</v>
      </c>
      <c r="C773" s="12" t="s">
        <v>1658</v>
      </c>
      <c r="D773" s="13" t="s">
        <v>23</v>
      </c>
      <c r="E773" s="14" t="s">
        <v>1652</v>
      </c>
      <c r="F773" s="14">
        <v>3</v>
      </c>
      <c r="G773" s="14">
        <v>65</v>
      </c>
      <c r="H773" s="14">
        <v>25</v>
      </c>
      <c r="I773" s="14">
        <f t="shared" si="36"/>
        <v>1625</v>
      </c>
      <c r="J773" s="14" t="s">
        <v>17</v>
      </c>
      <c r="K773" s="20">
        <f t="shared" si="35"/>
        <v>6500</v>
      </c>
      <c r="L773" s="21"/>
    </row>
    <row r="774" spans="1:12">
      <c r="A774" s="14">
        <f>MAX($A$2:A773)+1</f>
        <v>245</v>
      </c>
      <c r="B774" s="12" t="s">
        <v>1659</v>
      </c>
      <c r="C774" s="12" t="s">
        <v>1660</v>
      </c>
      <c r="D774" s="13" t="s">
        <v>15</v>
      </c>
      <c r="E774" s="14" t="s">
        <v>1661</v>
      </c>
      <c r="F774" s="14">
        <v>3</v>
      </c>
      <c r="G774" s="14">
        <v>65</v>
      </c>
      <c r="H774" s="14">
        <v>25</v>
      </c>
      <c r="I774" s="14">
        <f t="shared" si="36"/>
        <v>1625</v>
      </c>
      <c r="J774" s="14" t="s">
        <v>17</v>
      </c>
      <c r="K774" s="20">
        <f t="shared" si="35"/>
        <v>6500</v>
      </c>
      <c r="L774" s="8"/>
    </row>
    <row r="775" spans="1:12">
      <c r="A775" s="14"/>
      <c r="B775" s="12" t="s">
        <v>1662</v>
      </c>
      <c r="C775" s="12" t="s">
        <v>1663</v>
      </c>
      <c r="D775" s="13" t="s">
        <v>20</v>
      </c>
      <c r="E775" s="14" t="s">
        <v>1661</v>
      </c>
      <c r="F775" s="14">
        <v>3</v>
      </c>
      <c r="G775" s="14">
        <v>65</v>
      </c>
      <c r="H775" s="14">
        <v>25</v>
      </c>
      <c r="I775" s="14">
        <f t="shared" si="36"/>
        <v>1625</v>
      </c>
      <c r="J775" s="14" t="s">
        <v>17</v>
      </c>
      <c r="K775" s="20">
        <f t="shared" si="35"/>
        <v>6500</v>
      </c>
      <c r="L775" s="21"/>
    </row>
    <row r="776" spans="1:12">
      <c r="A776" s="14"/>
      <c r="B776" s="12" t="s">
        <v>1664</v>
      </c>
      <c r="C776" s="12" t="s">
        <v>1665</v>
      </c>
      <c r="D776" s="13" t="s">
        <v>23</v>
      </c>
      <c r="E776" s="14" t="s">
        <v>1661</v>
      </c>
      <c r="F776" s="14">
        <v>3</v>
      </c>
      <c r="G776" s="14">
        <v>65</v>
      </c>
      <c r="H776" s="14">
        <v>25</v>
      </c>
      <c r="I776" s="14">
        <f t="shared" si="36"/>
        <v>1625</v>
      </c>
      <c r="J776" s="14" t="s">
        <v>17</v>
      </c>
      <c r="K776" s="20">
        <f t="shared" si="35"/>
        <v>6500</v>
      </c>
      <c r="L776" s="21"/>
    </row>
    <row r="777" spans="1:12">
      <c r="A777" s="14">
        <f>MAX($A$2:A776)+1</f>
        <v>246</v>
      </c>
      <c r="B777" s="12" t="s">
        <v>1666</v>
      </c>
      <c r="C777" s="12" t="s">
        <v>1667</v>
      </c>
      <c r="D777" s="13" t="s">
        <v>15</v>
      </c>
      <c r="E777" s="14" t="s">
        <v>1668</v>
      </c>
      <c r="F777" s="14">
        <v>4</v>
      </c>
      <c r="G777" s="14">
        <v>65</v>
      </c>
      <c r="H777" s="14">
        <v>25</v>
      </c>
      <c r="I777" s="14">
        <f t="shared" si="36"/>
        <v>1625</v>
      </c>
      <c r="J777" s="14" t="s">
        <v>17</v>
      </c>
      <c r="K777" s="20">
        <f t="shared" si="35"/>
        <v>6500</v>
      </c>
      <c r="L777" s="8"/>
    </row>
    <row r="778" spans="1:12">
      <c r="A778" s="14"/>
      <c r="B778" s="12" t="s">
        <v>1669</v>
      </c>
      <c r="C778" s="12" t="s">
        <v>1670</v>
      </c>
      <c r="D778" s="13" t="s">
        <v>20</v>
      </c>
      <c r="E778" s="14" t="s">
        <v>1668</v>
      </c>
      <c r="F778" s="14">
        <v>4</v>
      </c>
      <c r="G778" s="14">
        <v>65</v>
      </c>
      <c r="H778" s="14">
        <v>25</v>
      </c>
      <c r="I778" s="14">
        <f t="shared" si="36"/>
        <v>1625</v>
      </c>
      <c r="J778" s="14" t="s">
        <v>17</v>
      </c>
      <c r="K778" s="20">
        <f t="shared" si="35"/>
        <v>6500</v>
      </c>
      <c r="L778" s="21"/>
    </row>
    <row r="779" spans="1:12">
      <c r="A779" s="14"/>
      <c r="B779" s="12" t="s">
        <v>1671</v>
      </c>
      <c r="C779" s="12" t="s">
        <v>1672</v>
      </c>
      <c r="D779" s="13" t="s">
        <v>23</v>
      </c>
      <c r="E779" s="14" t="s">
        <v>1668</v>
      </c>
      <c r="F779" s="14">
        <v>4</v>
      </c>
      <c r="G779" s="14">
        <v>65</v>
      </c>
      <c r="H779" s="14">
        <v>25</v>
      </c>
      <c r="I779" s="14">
        <f t="shared" si="36"/>
        <v>1625</v>
      </c>
      <c r="J779" s="14" t="s">
        <v>17</v>
      </c>
      <c r="K779" s="20">
        <f t="shared" si="35"/>
        <v>6500</v>
      </c>
      <c r="L779" s="21"/>
    </row>
    <row r="780" spans="1:12">
      <c r="A780" s="14"/>
      <c r="B780" s="12" t="s">
        <v>1673</v>
      </c>
      <c r="C780" s="12" t="s">
        <v>1674</v>
      </c>
      <c r="D780" s="13" t="s">
        <v>23</v>
      </c>
      <c r="E780" s="14" t="s">
        <v>1668</v>
      </c>
      <c r="F780" s="14">
        <v>4</v>
      </c>
      <c r="G780" s="14">
        <v>65</v>
      </c>
      <c r="H780" s="14">
        <v>25</v>
      </c>
      <c r="I780" s="14">
        <f t="shared" si="36"/>
        <v>1625</v>
      </c>
      <c r="J780" s="14" t="s">
        <v>17</v>
      </c>
      <c r="K780" s="20">
        <f t="shared" si="35"/>
        <v>6500</v>
      </c>
      <c r="L780" s="21"/>
    </row>
    <row r="781" spans="1:12">
      <c r="A781" s="14">
        <f>MAX($A$2:A780)+1</f>
        <v>247</v>
      </c>
      <c r="B781" s="12" t="s">
        <v>432</v>
      </c>
      <c r="C781" s="12" t="s">
        <v>1675</v>
      </c>
      <c r="D781" s="13" t="s">
        <v>15</v>
      </c>
      <c r="E781" s="14" t="s">
        <v>1676</v>
      </c>
      <c r="F781" s="14">
        <v>4</v>
      </c>
      <c r="G781" s="14">
        <v>65</v>
      </c>
      <c r="H781" s="14">
        <v>25</v>
      </c>
      <c r="I781" s="14">
        <f t="shared" si="36"/>
        <v>1625</v>
      </c>
      <c r="J781" s="14" t="s">
        <v>548</v>
      </c>
      <c r="K781" s="20">
        <f>I781*2</f>
        <v>3250</v>
      </c>
      <c r="L781" s="30" t="s">
        <v>1677</v>
      </c>
    </row>
    <row r="782" spans="1:12">
      <c r="A782" s="14"/>
      <c r="B782" s="12" t="s">
        <v>1678</v>
      </c>
      <c r="C782" s="12" t="s">
        <v>1679</v>
      </c>
      <c r="D782" s="13" t="s">
        <v>20</v>
      </c>
      <c r="E782" s="14" t="s">
        <v>1676</v>
      </c>
      <c r="F782" s="14">
        <v>4</v>
      </c>
      <c r="G782" s="14">
        <v>65</v>
      </c>
      <c r="H782" s="14">
        <v>25</v>
      </c>
      <c r="I782" s="14">
        <f t="shared" si="36"/>
        <v>1625</v>
      </c>
      <c r="J782" s="14" t="s">
        <v>17</v>
      </c>
      <c r="K782" s="20">
        <f>I782*2</f>
        <v>3250</v>
      </c>
      <c r="L782" s="31"/>
    </row>
    <row r="783" spans="1:12">
      <c r="A783" s="14"/>
      <c r="B783" s="12" t="s">
        <v>1680</v>
      </c>
      <c r="C783" s="12" t="s">
        <v>1681</v>
      </c>
      <c r="D783" s="13" t="s">
        <v>23</v>
      </c>
      <c r="E783" s="14" t="s">
        <v>1676</v>
      </c>
      <c r="F783" s="14">
        <v>4</v>
      </c>
      <c r="G783" s="14">
        <v>65</v>
      </c>
      <c r="H783" s="14">
        <v>25</v>
      </c>
      <c r="I783" s="14">
        <f t="shared" si="36"/>
        <v>1625</v>
      </c>
      <c r="J783" s="14" t="s">
        <v>17</v>
      </c>
      <c r="K783" s="20">
        <f>I783*2</f>
        <v>3250</v>
      </c>
      <c r="L783" s="31"/>
    </row>
    <row r="784" spans="1:12">
      <c r="A784" s="14"/>
      <c r="B784" s="12" t="s">
        <v>1682</v>
      </c>
      <c r="C784" s="12" t="s">
        <v>1681</v>
      </c>
      <c r="D784" s="13" t="s">
        <v>23</v>
      </c>
      <c r="E784" s="14" t="s">
        <v>1676</v>
      </c>
      <c r="F784" s="14">
        <v>4</v>
      </c>
      <c r="G784" s="14">
        <v>65</v>
      </c>
      <c r="H784" s="14">
        <v>25</v>
      </c>
      <c r="I784" s="14">
        <f t="shared" si="36"/>
        <v>1625</v>
      </c>
      <c r="J784" s="14" t="s">
        <v>17</v>
      </c>
      <c r="K784" s="20">
        <f>I784*2</f>
        <v>3250</v>
      </c>
      <c r="L784" s="32"/>
    </row>
    <row r="785" spans="1:12">
      <c r="A785" s="14">
        <f>MAX($A$2:A784)+1</f>
        <v>248</v>
      </c>
      <c r="B785" s="12" t="s">
        <v>1683</v>
      </c>
      <c r="C785" s="12" t="s">
        <v>1684</v>
      </c>
      <c r="D785" s="13" t="s">
        <v>15</v>
      </c>
      <c r="E785" s="14" t="s">
        <v>1685</v>
      </c>
      <c r="F785" s="14">
        <v>4</v>
      </c>
      <c r="G785" s="14">
        <v>65</v>
      </c>
      <c r="H785" s="14">
        <v>25</v>
      </c>
      <c r="I785" s="14">
        <f t="shared" si="36"/>
        <v>1625</v>
      </c>
      <c r="J785" s="14" t="s">
        <v>17</v>
      </c>
      <c r="K785" s="20">
        <f t="shared" ref="K785:K818" si="37">I785*4</f>
        <v>6500</v>
      </c>
      <c r="L785" s="8"/>
    </row>
    <row r="786" spans="1:12">
      <c r="A786" s="14"/>
      <c r="B786" s="12" t="s">
        <v>1686</v>
      </c>
      <c r="C786" s="12" t="s">
        <v>1687</v>
      </c>
      <c r="D786" s="13" t="s">
        <v>20</v>
      </c>
      <c r="E786" s="14" t="s">
        <v>1685</v>
      </c>
      <c r="F786" s="14">
        <v>4</v>
      </c>
      <c r="G786" s="14">
        <v>65</v>
      </c>
      <c r="H786" s="14">
        <v>25</v>
      </c>
      <c r="I786" s="14">
        <f t="shared" si="36"/>
        <v>1625</v>
      </c>
      <c r="J786" s="14" t="s">
        <v>17</v>
      </c>
      <c r="K786" s="20">
        <f t="shared" si="37"/>
        <v>6500</v>
      </c>
      <c r="L786" s="21"/>
    </row>
    <row r="787" spans="1:12">
      <c r="A787" s="14"/>
      <c r="B787" s="12" t="s">
        <v>1688</v>
      </c>
      <c r="C787" s="12" t="s">
        <v>1689</v>
      </c>
      <c r="D787" s="13" t="s">
        <v>23</v>
      </c>
      <c r="E787" s="14" t="s">
        <v>1685</v>
      </c>
      <c r="F787" s="14">
        <v>4</v>
      </c>
      <c r="G787" s="14">
        <v>65</v>
      </c>
      <c r="H787" s="14">
        <v>25</v>
      </c>
      <c r="I787" s="14">
        <f t="shared" si="36"/>
        <v>1625</v>
      </c>
      <c r="J787" s="14" t="s">
        <v>17</v>
      </c>
      <c r="K787" s="20">
        <f t="shared" si="37"/>
        <v>6500</v>
      </c>
      <c r="L787" s="21"/>
    </row>
    <row r="788" spans="1:12">
      <c r="A788" s="14"/>
      <c r="B788" s="12" t="s">
        <v>1690</v>
      </c>
      <c r="C788" s="12" t="s">
        <v>1018</v>
      </c>
      <c r="D788" s="13" t="s">
        <v>23</v>
      </c>
      <c r="E788" s="14" t="s">
        <v>1685</v>
      </c>
      <c r="F788" s="14">
        <v>4</v>
      </c>
      <c r="G788" s="14">
        <v>65</v>
      </c>
      <c r="H788" s="14">
        <v>25</v>
      </c>
      <c r="I788" s="14">
        <f t="shared" si="36"/>
        <v>1625</v>
      </c>
      <c r="J788" s="14" t="s">
        <v>17</v>
      </c>
      <c r="K788" s="20">
        <f t="shared" si="37"/>
        <v>6500</v>
      </c>
      <c r="L788" s="21"/>
    </row>
    <row r="789" spans="1:12">
      <c r="A789" s="14">
        <f>MAX($A$2:A788)+1</f>
        <v>249</v>
      </c>
      <c r="B789" s="12" t="s">
        <v>1691</v>
      </c>
      <c r="C789" s="12" t="s">
        <v>1692</v>
      </c>
      <c r="D789" s="13" t="s">
        <v>15</v>
      </c>
      <c r="E789" s="14" t="s">
        <v>1693</v>
      </c>
      <c r="F789" s="14">
        <v>4</v>
      </c>
      <c r="G789" s="14">
        <v>65</v>
      </c>
      <c r="H789" s="14">
        <v>25</v>
      </c>
      <c r="I789" s="14">
        <f t="shared" si="36"/>
        <v>1625</v>
      </c>
      <c r="J789" s="14" t="s">
        <v>17</v>
      </c>
      <c r="K789" s="20">
        <f t="shared" si="37"/>
        <v>6500</v>
      </c>
      <c r="L789" s="8"/>
    </row>
    <row r="790" spans="1:12">
      <c r="A790" s="14"/>
      <c r="B790" s="12" t="s">
        <v>1694</v>
      </c>
      <c r="C790" s="12" t="s">
        <v>1695</v>
      </c>
      <c r="D790" s="13" t="s">
        <v>20</v>
      </c>
      <c r="E790" s="14" t="s">
        <v>1693</v>
      </c>
      <c r="F790" s="14">
        <v>4</v>
      </c>
      <c r="G790" s="14">
        <v>65</v>
      </c>
      <c r="H790" s="14">
        <v>25</v>
      </c>
      <c r="I790" s="14">
        <f t="shared" si="36"/>
        <v>1625</v>
      </c>
      <c r="J790" s="14" t="s">
        <v>17</v>
      </c>
      <c r="K790" s="20">
        <f t="shared" si="37"/>
        <v>6500</v>
      </c>
      <c r="L790" s="21"/>
    </row>
    <row r="791" spans="1:12">
      <c r="A791" s="14"/>
      <c r="B791" s="12" t="s">
        <v>375</v>
      </c>
      <c r="C791" s="12" t="s">
        <v>1696</v>
      </c>
      <c r="D791" s="13" t="s">
        <v>23</v>
      </c>
      <c r="E791" s="14" t="s">
        <v>1693</v>
      </c>
      <c r="F791" s="14">
        <v>4</v>
      </c>
      <c r="G791" s="14">
        <v>65</v>
      </c>
      <c r="H791" s="14">
        <v>25</v>
      </c>
      <c r="I791" s="14">
        <f t="shared" si="36"/>
        <v>1625</v>
      </c>
      <c r="J791" s="14" t="s">
        <v>17</v>
      </c>
      <c r="K791" s="20">
        <f t="shared" si="37"/>
        <v>6500</v>
      </c>
      <c r="L791" s="21"/>
    </row>
    <row r="792" spans="1:12">
      <c r="A792" s="14"/>
      <c r="B792" s="12" t="s">
        <v>1697</v>
      </c>
      <c r="C792" s="12" t="s">
        <v>289</v>
      </c>
      <c r="D792" s="13" t="s">
        <v>23</v>
      </c>
      <c r="E792" s="14" t="s">
        <v>1693</v>
      </c>
      <c r="F792" s="14">
        <v>4</v>
      </c>
      <c r="G792" s="14">
        <v>65</v>
      </c>
      <c r="H792" s="14">
        <v>25</v>
      </c>
      <c r="I792" s="14">
        <f t="shared" si="36"/>
        <v>1625</v>
      </c>
      <c r="J792" s="14" t="s">
        <v>17</v>
      </c>
      <c r="K792" s="20">
        <f t="shared" si="37"/>
        <v>6500</v>
      </c>
      <c r="L792" s="21"/>
    </row>
    <row r="793" spans="1:12">
      <c r="A793" s="14">
        <f>MAX($A$2:A792)+1</f>
        <v>250</v>
      </c>
      <c r="B793" s="12" t="s">
        <v>249</v>
      </c>
      <c r="C793" s="12" t="s">
        <v>1698</v>
      </c>
      <c r="D793" s="13" t="s">
        <v>15</v>
      </c>
      <c r="E793" s="14" t="s">
        <v>1699</v>
      </c>
      <c r="F793" s="14">
        <v>3</v>
      </c>
      <c r="G793" s="14">
        <v>65</v>
      </c>
      <c r="H793" s="14">
        <v>25</v>
      </c>
      <c r="I793" s="14">
        <f t="shared" si="36"/>
        <v>1625</v>
      </c>
      <c r="J793" s="14" t="s">
        <v>17</v>
      </c>
      <c r="K793" s="20">
        <f t="shared" si="37"/>
        <v>6500</v>
      </c>
      <c r="L793" s="8"/>
    </row>
    <row r="794" spans="1:12">
      <c r="A794" s="14"/>
      <c r="B794" s="12" t="s">
        <v>1700</v>
      </c>
      <c r="C794" s="12" t="s">
        <v>1701</v>
      </c>
      <c r="D794" s="13" t="s">
        <v>20</v>
      </c>
      <c r="E794" s="14" t="s">
        <v>1699</v>
      </c>
      <c r="F794" s="14">
        <v>3</v>
      </c>
      <c r="G794" s="14">
        <v>65</v>
      </c>
      <c r="H794" s="14">
        <v>25</v>
      </c>
      <c r="I794" s="14">
        <f t="shared" si="36"/>
        <v>1625</v>
      </c>
      <c r="J794" s="14" t="s">
        <v>17</v>
      </c>
      <c r="K794" s="20">
        <f t="shared" si="37"/>
        <v>6500</v>
      </c>
      <c r="L794" s="21"/>
    </row>
    <row r="795" spans="1:12">
      <c r="A795" s="14"/>
      <c r="B795" s="12" t="s">
        <v>1702</v>
      </c>
      <c r="C795" s="12" t="s">
        <v>1703</v>
      </c>
      <c r="D795" s="13" t="s">
        <v>23</v>
      </c>
      <c r="E795" s="14" t="s">
        <v>1699</v>
      </c>
      <c r="F795" s="14">
        <v>3</v>
      </c>
      <c r="G795" s="14">
        <v>65</v>
      </c>
      <c r="H795" s="14">
        <v>25</v>
      </c>
      <c r="I795" s="14">
        <f t="shared" si="36"/>
        <v>1625</v>
      </c>
      <c r="J795" s="14" t="s">
        <v>17</v>
      </c>
      <c r="K795" s="20">
        <f t="shared" si="37"/>
        <v>6500</v>
      </c>
      <c r="L795" s="21"/>
    </row>
    <row r="796" spans="1:12">
      <c r="A796" s="14">
        <f>MAX($A$2:A795)+1</f>
        <v>251</v>
      </c>
      <c r="B796" s="12" t="s">
        <v>1704</v>
      </c>
      <c r="C796" s="12" t="s">
        <v>1705</v>
      </c>
      <c r="D796" s="13" t="s">
        <v>15</v>
      </c>
      <c r="E796" s="14" t="s">
        <v>1706</v>
      </c>
      <c r="F796" s="14">
        <v>1</v>
      </c>
      <c r="G796" s="14">
        <v>35</v>
      </c>
      <c r="H796" s="14">
        <v>25</v>
      </c>
      <c r="I796" s="14">
        <f t="shared" si="36"/>
        <v>875</v>
      </c>
      <c r="J796" s="14" t="s">
        <v>17</v>
      </c>
      <c r="K796" s="20">
        <f t="shared" si="37"/>
        <v>3500</v>
      </c>
      <c r="L796" s="8"/>
    </row>
    <row r="797" spans="1:12">
      <c r="A797" s="14">
        <f>MAX($A$2:A796)+1</f>
        <v>252</v>
      </c>
      <c r="B797" s="12" t="s">
        <v>1707</v>
      </c>
      <c r="C797" s="12" t="s">
        <v>1708</v>
      </c>
      <c r="D797" s="13" t="s">
        <v>15</v>
      </c>
      <c r="E797" s="14" t="s">
        <v>1709</v>
      </c>
      <c r="F797" s="14">
        <v>3</v>
      </c>
      <c r="G797" s="14">
        <v>65</v>
      </c>
      <c r="H797" s="14">
        <v>25</v>
      </c>
      <c r="I797" s="14">
        <f t="shared" si="36"/>
        <v>1625</v>
      </c>
      <c r="J797" s="14" t="s">
        <v>17</v>
      </c>
      <c r="K797" s="20">
        <f t="shared" si="37"/>
        <v>6500</v>
      </c>
      <c r="L797" s="8"/>
    </row>
    <row r="798" spans="1:12">
      <c r="A798" s="14"/>
      <c r="B798" s="12" t="s">
        <v>1710</v>
      </c>
      <c r="C798" s="12" t="s">
        <v>1711</v>
      </c>
      <c r="D798" s="13" t="s">
        <v>20</v>
      </c>
      <c r="E798" s="14" t="s">
        <v>1709</v>
      </c>
      <c r="F798" s="14">
        <v>3</v>
      </c>
      <c r="G798" s="14">
        <v>65</v>
      </c>
      <c r="H798" s="14">
        <v>25</v>
      </c>
      <c r="I798" s="14">
        <f t="shared" si="36"/>
        <v>1625</v>
      </c>
      <c r="J798" s="14" t="s">
        <v>17</v>
      </c>
      <c r="K798" s="20">
        <f t="shared" si="37"/>
        <v>6500</v>
      </c>
      <c r="L798" s="21"/>
    </row>
    <row r="799" spans="1:12">
      <c r="A799" s="14"/>
      <c r="B799" s="12" t="s">
        <v>1712</v>
      </c>
      <c r="C799" s="12" t="s">
        <v>1713</v>
      </c>
      <c r="D799" s="13" t="s">
        <v>23</v>
      </c>
      <c r="E799" s="14" t="s">
        <v>1709</v>
      </c>
      <c r="F799" s="14">
        <v>3</v>
      </c>
      <c r="G799" s="14">
        <v>65</v>
      </c>
      <c r="H799" s="14">
        <v>25</v>
      </c>
      <c r="I799" s="14">
        <f t="shared" si="36"/>
        <v>1625</v>
      </c>
      <c r="J799" s="14" t="s">
        <v>17</v>
      </c>
      <c r="K799" s="20">
        <f t="shared" si="37"/>
        <v>6500</v>
      </c>
      <c r="L799" s="21"/>
    </row>
    <row r="800" spans="1:12">
      <c r="A800" s="14">
        <f>MAX($A$2:A799)+1</f>
        <v>253</v>
      </c>
      <c r="B800" s="12" t="s">
        <v>1714</v>
      </c>
      <c r="C800" s="12" t="s">
        <v>1715</v>
      </c>
      <c r="D800" s="13" t="s">
        <v>15</v>
      </c>
      <c r="E800" s="14" t="s">
        <v>1716</v>
      </c>
      <c r="F800" s="14">
        <v>3</v>
      </c>
      <c r="G800" s="14">
        <v>65</v>
      </c>
      <c r="H800" s="14">
        <v>25</v>
      </c>
      <c r="I800" s="14">
        <f t="shared" si="36"/>
        <v>1625</v>
      </c>
      <c r="J800" s="14" t="s">
        <v>17</v>
      </c>
      <c r="K800" s="20">
        <f t="shared" si="37"/>
        <v>6500</v>
      </c>
      <c r="L800" s="8"/>
    </row>
    <row r="801" spans="1:12">
      <c r="A801" s="14"/>
      <c r="B801" s="12" t="s">
        <v>1717</v>
      </c>
      <c r="C801" s="12" t="s">
        <v>1718</v>
      </c>
      <c r="D801" s="13" t="s">
        <v>20</v>
      </c>
      <c r="E801" s="14" t="s">
        <v>1716</v>
      </c>
      <c r="F801" s="14">
        <v>3</v>
      </c>
      <c r="G801" s="14">
        <v>65</v>
      </c>
      <c r="H801" s="14">
        <v>25</v>
      </c>
      <c r="I801" s="14">
        <f t="shared" si="36"/>
        <v>1625</v>
      </c>
      <c r="J801" s="14" t="s">
        <v>17</v>
      </c>
      <c r="K801" s="20">
        <f t="shared" si="37"/>
        <v>6500</v>
      </c>
      <c r="L801" s="21"/>
    </row>
    <row r="802" spans="1:12">
      <c r="A802" s="14"/>
      <c r="B802" s="12" t="s">
        <v>1719</v>
      </c>
      <c r="C802" s="12" t="s">
        <v>1005</v>
      </c>
      <c r="D802" s="13" t="s">
        <v>23</v>
      </c>
      <c r="E802" s="14" t="s">
        <v>1716</v>
      </c>
      <c r="F802" s="14">
        <v>3</v>
      </c>
      <c r="G802" s="14">
        <v>65</v>
      </c>
      <c r="H802" s="14">
        <v>25</v>
      </c>
      <c r="I802" s="14">
        <f t="shared" si="36"/>
        <v>1625</v>
      </c>
      <c r="J802" s="14" t="s">
        <v>17</v>
      </c>
      <c r="K802" s="20">
        <f t="shared" si="37"/>
        <v>6500</v>
      </c>
      <c r="L802" s="21"/>
    </row>
    <row r="803" spans="1:12">
      <c r="A803" s="14"/>
      <c r="B803" s="12" t="s">
        <v>1720</v>
      </c>
      <c r="C803" s="12" t="s">
        <v>58</v>
      </c>
      <c r="D803" s="13" t="s">
        <v>23</v>
      </c>
      <c r="E803" s="14" t="s">
        <v>1716</v>
      </c>
      <c r="F803" s="14">
        <v>3</v>
      </c>
      <c r="G803" s="14">
        <v>65</v>
      </c>
      <c r="H803" s="14">
        <v>25</v>
      </c>
      <c r="I803" s="14">
        <f t="shared" si="36"/>
        <v>1625</v>
      </c>
      <c r="J803" s="14" t="s">
        <v>17</v>
      </c>
      <c r="K803" s="20">
        <f t="shared" si="37"/>
        <v>6500</v>
      </c>
      <c r="L803" s="21"/>
    </row>
    <row r="804" spans="1:12">
      <c r="A804" s="14">
        <f>MAX($A$2:A803)+1</f>
        <v>254</v>
      </c>
      <c r="B804" s="12" t="s">
        <v>1721</v>
      </c>
      <c r="C804" s="12" t="s">
        <v>1722</v>
      </c>
      <c r="D804" s="13" t="s">
        <v>15</v>
      </c>
      <c r="E804" s="14" t="s">
        <v>1723</v>
      </c>
      <c r="F804" s="14">
        <v>4</v>
      </c>
      <c r="G804" s="14">
        <v>65</v>
      </c>
      <c r="H804" s="14">
        <v>25</v>
      </c>
      <c r="I804" s="14">
        <f t="shared" si="36"/>
        <v>1625</v>
      </c>
      <c r="J804" s="14" t="s">
        <v>17</v>
      </c>
      <c r="K804" s="20">
        <f t="shared" si="37"/>
        <v>6500</v>
      </c>
      <c r="L804" s="8"/>
    </row>
    <row r="805" spans="1:12">
      <c r="A805" s="14"/>
      <c r="B805" s="12" t="s">
        <v>1724</v>
      </c>
      <c r="C805" s="12" t="s">
        <v>1725</v>
      </c>
      <c r="D805" s="13" t="s">
        <v>20</v>
      </c>
      <c r="E805" s="14" t="s">
        <v>1723</v>
      </c>
      <c r="F805" s="14">
        <v>4</v>
      </c>
      <c r="G805" s="14">
        <v>65</v>
      </c>
      <c r="H805" s="14">
        <v>25</v>
      </c>
      <c r="I805" s="14">
        <f t="shared" si="36"/>
        <v>1625</v>
      </c>
      <c r="J805" s="14" t="s">
        <v>17</v>
      </c>
      <c r="K805" s="20">
        <f t="shared" si="37"/>
        <v>6500</v>
      </c>
      <c r="L805" s="21"/>
    </row>
    <row r="806" spans="1:12">
      <c r="A806" s="14"/>
      <c r="B806" s="12" t="s">
        <v>1726</v>
      </c>
      <c r="C806" s="12" t="s">
        <v>1727</v>
      </c>
      <c r="D806" s="13" t="s">
        <v>23</v>
      </c>
      <c r="E806" s="14" t="s">
        <v>1723</v>
      </c>
      <c r="F806" s="14">
        <v>4</v>
      </c>
      <c r="G806" s="14">
        <v>65</v>
      </c>
      <c r="H806" s="14">
        <v>25</v>
      </c>
      <c r="I806" s="14">
        <f t="shared" si="36"/>
        <v>1625</v>
      </c>
      <c r="J806" s="14" t="s">
        <v>17</v>
      </c>
      <c r="K806" s="20">
        <f t="shared" si="37"/>
        <v>6500</v>
      </c>
      <c r="L806" s="21"/>
    </row>
    <row r="807" spans="1:12">
      <c r="A807" s="14"/>
      <c r="B807" s="12" t="s">
        <v>1728</v>
      </c>
      <c r="C807" s="12" t="s">
        <v>1729</v>
      </c>
      <c r="D807" s="13" t="s">
        <v>23</v>
      </c>
      <c r="E807" s="14" t="s">
        <v>1723</v>
      </c>
      <c r="F807" s="14">
        <v>4</v>
      </c>
      <c r="G807" s="14">
        <v>65</v>
      </c>
      <c r="H807" s="14">
        <v>25</v>
      </c>
      <c r="I807" s="14">
        <f t="shared" si="36"/>
        <v>1625</v>
      </c>
      <c r="J807" s="14" t="s">
        <v>17</v>
      </c>
      <c r="K807" s="20">
        <f t="shared" si="37"/>
        <v>6500</v>
      </c>
      <c r="L807" s="21"/>
    </row>
    <row r="808" spans="1:12">
      <c r="A808" s="14">
        <f>MAX($A$2:A807)+1</f>
        <v>255</v>
      </c>
      <c r="B808" s="12" t="s">
        <v>252</v>
      </c>
      <c r="C808" s="12" t="s">
        <v>1730</v>
      </c>
      <c r="D808" s="13" t="s">
        <v>15</v>
      </c>
      <c r="E808" s="14" t="s">
        <v>1731</v>
      </c>
      <c r="F808" s="14">
        <v>3</v>
      </c>
      <c r="G808" s="14">
        <v>65</v>
      </c>
      <c r="H808" s="14">
        <v>25</v>
      </c>
      <c r="I808" s="14">
        <f t="shared" si="36"/>
        <v>1625</v>
      </c>
      <c r="J808" s="14" t="s">
        <v>17</v>
      </c>
      <c r="K808" s="20">
        <f t="shared" si="37"/>
        <v>6500</v>
      </c>
      <c r="L808" s="8"/>
    </row>
    <row r="809" spans="1:12">
      <c r="A809" s="14"/>
      <c r="B809" s="12" t="s">
        <v>1732</v>
      </c>
      <c r="C809" s="12" t="s">
        <v>1733</v>
      </c>
      <c r="D809" s="13" t="s">
        <v>20</v>
      </c>
      <c r="E809" s="14" t="s">
        <v>1731</v>
      </c>
      <c r="F809" s="14">
        <v>3</v>
      </c>
      <c r="G809" s="14">
        <v>65</v>
      </c>
      <c r="H809" s="14">
        <v>25</v>
      </c>
      <c r="I809" s="14">
        <f t="shared" si="36"/>
        <v>1625</v>
      </c>
      <c r="J809" s="14" t="s">
        <v>17</v>
      </c>
      <c r="K809" s="20">
        <f t="shared" si="37"/>
        <v>6500</v>
      </c>
      <c r="L809" s="21"/>
    </row>
    <row r="810" spans="1:12">
      <c r="A810" s="14"/>
      <c r="B810" s="12" t="s">
        <v>1734</v>
      </c>
      <c r="C810" s="12" t="s">
        <v>1735</v>
      </c>
      <c r="D810" s="13" t="s">
        <v>23</v>
      </c>
      <c r="E810" s="14" t="s">
        <v>1731</v>
      </c>
      <c r="F810" s="14">
        <v>3</v>
      </c>
      <c r="G810" s="14">
        <v>65</v>
      </c>
      <c r="H810" s="14">
        <v>25</v>
      </c>
      <c r="I810" s="14">
        <f t="shared" si="36"/>
        <v>1625</v>
      </c>
      <c r="J810" s="14" t="s">
        <v>17</v>
      </c>
      <c r="K810" s="20">
        <f t="shared" si="37"/>
        <v>6500</v>
      </c>
      <c r="L810" s="21"/>
    </row>
    <row r="811" spans="1:12">
      <c r="A811" s="14">
        <f>MAX($A$2:A810)+1</f>
        <v>256</v>
      </c>
      <c r="B811" s="12" t="s">
        <v>252</v>
      </c>
      <c r="C811" s="12" t="s">
        <v>1736</v>
      </c>
      <c r="D811" s="13" t="s">
        <v>15</v>
      </c>
      <c r="E811" s="14" t="s">
        <v>1737</v>
      </c>
      <c r="F811" s="14">
        <v>4</v>
      </c>
      <c r="G811" s="14">
        <v>65</v>
      </c>
      <c r="H811" s="14">
        <v>25</v>
      </c>
      <c r="I811" s="14">
        <f t="shared" si="36"/>
        <v>1625</v>
      </c>
      <c r="J811" s="14" t="s">
        <v>17</v>
      </c>
      <c r="K811" s="20">
        <f t="shared" si="37"/>
        <v>6500</v>
      </c>
      <c r="L811" s="8"/>
    </row>
    <row r="812" spans="1:12">
      <c r="A812" s="14"/>
      <c r="B812" s="12" t="s">
        <v>1738</v>
      </c>
      <c r="C812" s="12" t="s">
        <v>1739</v>
      </c>
      <c r="D812" s="13" t="s">
        <v>20</v>
      </c>
      <c r="E812" s="14" t="s">
        <v>1737</v>
      </c>
      <c r="F812" s="14">
        <v>4</v>
      </c>
      <c r="G812" s="14">
        <v>65</v>
      </c>
      <c r="H812" s="14">
        <v>25</v>
      </c>
      <c r="I812" s="14">
        <f t="shared" si="36"/>
        <v>1625</v>
      </c>
      <c r="J812" s="14" t="s">
        <v>17</v>
      </c>
      <c r="K812" s="20">
        <f t="shared" si="37"/>
        <v>6500</v>
      </c>
      <c r="L812" s="21"/>
    </row>
    <row r="813" spans="1:12">
      <c r="A813" s="14"/>
      <c r="B813" s="12" t="s">
        <v>1740</v>
      </c>
      <c r="C813" s="12" t="s">
        <v>1741</v>
      </c>
      <c r="D813" s="13" t="s">
        <v>23</v>
      </c>
      <c r="E813" s="14" t="s">
        <v>1737</v>
      </c>
      <c r="F813" s="14">
        <v>4</v>
      </c>
      <c r="G813" s="14">
        <v>65</v>
      </c>
      <c r="H813" s="14">
        <v>25</v>
      </c>
      <c r="I813" s="14">
        <f t="shared" si="36"/>
        <v>1625</v>
      </c>
      <c r="J813" s="14" t="s">
        <v>17</v>
      </c>
      <c r="K813" s="20">
        <f t="shared" si="37"/>
        <v>6500</v>
      </c>
      <c r="L813" s="21"/>
    </row>
    <row r="814" spans="1:12">
      <c r="A814" s="14"/>
      <c r="B814" s="12" t="s">
        <v>1742</v>
      </c>
      <c r="C814" s="12" t="s">
        <v>1743</v>
      </c>
      <c r="D814" s="13" t="s">
        <v>23</v>
      </c>
      <c r="E814" s="14" t="s">
        <v>1737</v>
      </c>
      <c r="F814" s="14">
        <v>4</v>
      </c>
      <c r="G814" s="14">
        <v>65</v>
      </c>
      <c r="H814" s="14">
        <v>25</v>
      </c>
      <c r="I814" s="14">
        <f t="shared" si="36"/>
        <v>1625</v>
      </c>
      <c r="J814" s="14" t="s">
        <v>17</v>
      </c>
      <c r="K814" s="20">
        <f t="shared" si="37"/>
        <v>6500</v>
      </c>
      <c r="L814" s="21"/>
    </row>
    <row r="815" spans="1:12">
      <c r="A815" s="14">
        <f>MAX($A$2:A814)+1</f>
        <v>257</v>
      </c>
      <c r="B815" s="12" t="s">
        <v>1744</v>
      </c>
      <c r="C815" s="12" t="s">
        <v>1745</v>
      </c>
      <c r="D815" s="13" t="s">
        <v>15</v>
      </c>
      <c r="E815" s="14" t="s">
        <v>1746</v>
      </c>
      <c r="F815" s="14">
        <v>3</v>
      </c>
      <c r="G815" s="14">
        <v>65</v>
      </c>
      <c r="H815" s="14">
        <v>25</v>
      </c>
      <c r="I815" s="14">
        <f t="shared" si="36"/>
        <v>1625</v>
      </c>
      <c r="J815" s="14" t="s">
        <v>17</v>
      </c>
      <c r="K815" s="20">
        <f t="shared" si="37"/>
        <v>6500</v>
      </c>
      <c r="L815" s="8"/>
    </row>
    <row r="816" spans="1:12">
      <c r="A816" s="14"/>
      <c r="B816" s="12" t="s">
        <v>1747</v>
      </c>
      <c r="C816" s="12" t="s">
        <v>1748</v>
      </c>
      <c r="D816" s="13" t="s">
        <v>20</v>
      </c>
      <c r="E816" s="14" t="s">
        <v>1746</v>
      </c>
      <c r="F816" s="14">
        <v>3</v>
      </c>
      <c r="G816" s="14">
        <v>65</v>
      </c>
      <c r="H816" s="14">
        <v>25</v>
      </c>
      <c r="I816" s="14">
        <f t="shared" si="36"/>
        <v>1625</v>
      </c>
      <c r="J816" s="14" t="s">
        <v>17</v>
      </c>
      <c r="K816" s="20">
        <f t="shared" si="37"/>
        <v>6500</v>
      </c>
      <c r="L816" s="21"/>
    </row>
    <row r="817" spans="1:12">
      <c r="A817" s="14"/>
      <c r="B817" s="12" t="s">
        <v>52</v>
      </c>
      <c r="C817" s="12" t="s">
        <v>1749</v>
      </c>
      <c r="D817" s="13" t="s">
        <v>23</v>
      </c>
      <c r="E817" s="14" t="s">
        <v>1746</v>
      </c>
      <c r="F817" s="14">
        <v>3</v>
      </c>
      <c r="G817" s="14">
        <v>65</v>
      </c>
      <c r="H817" s="14">
        <v>25</v>
      </c>
      <c r="I817" s="14">
        <f t="shared" si="36"/>
        <v>1625</v>
      </c>
      <c r="J817" s="14" t="s">
        <v>17</v>
      </c>
      <c r="K817" s="20">
        <f t="shared" si="37"/>
        <v>6500</v>
      </c>
      <c r="L817" s="21"/>
    </row>
    <row r="818" spans="1:12">
      <c r="A818" s="14"/>
      <c r="B818" s="12" t="s">
        <v>1750</v>
      </c>
      <c r="C818" s="12" t="s">
        <v>1751</v>
      </c>
      <c r="D818" s="13" t="s">
        <v>23</v>
      </c>
      <c r="E818" s="14" t="s">
        <v>1746</v>
      </c>
      <c r="F818" s="14">
        <v>3</v>
      </c>
      <c r="G818" s="14">
        <v>65</v>
      </c>
      <c r="H818" s="14">
        <v>25</v>
      </c>
      <c r="I818" s="14">
        <f t="shared" si="36"/>
        <v>1625</v>
      </c>
      <c r="J818" s="14" t="s">
        <v>17</v>
      </c>
      <c r="K818" s="20">
        <f t="shared" si="37"/>
        <v>6500</v>
      </c>
      <c r="L818" s="21"/>
    </row>
    <row r="819" spans="1:12">
      <c r="A819" s="14">
        <f>MAX($A$2:A818)+1</f>
        <v>258</v>
      </c>
      <c r="B819" s="12" t="s">
        <v>837</v>
      </c>
      <c r="C819" s="12" t="s">
        <v>1047</v>
      </c>
      <c r="D819" s="13" t="s">
        <v>15</v>
      </c>
      <c r="E819" s="14" t="s">
        <v>1752</v>
      </c>
      <c r="F819" s="14">
        <v>4</v>
      </c>
      <c r="G819" s="14">
        <v>65</v>
      </c>
      <c r="H819" s="14">
        <v>25</v>
      </c>
      <c r="I819" s="14">
        <f t="shared" si="36"/>
        <v>1625</v>
      </c>
      <c r="J819" s="14" t="s">
        <v>548</v>
      </c>
      <c r="K819" s="20">
        <f>I819*2</f>
        <v>3250</v>
      </c>
      <c r="L819" s="30" t="s">
        <v>1753</v>
      </c>
    </row>
    <row r="820" spans="1:12">
      <c r="A820" s="14"/>
      <c r="B820" s="12" t="s">
        <v>372</v>
      </c>
      <c r="C820" s="12" t="s">
        <v>1754</v>
      </c>
      <c r="D820" s="13" t="s">
        <v>20</v>
      </c>
      <c r="E820" s="14" t="s">
        <v>1752</v>
      </c>
      <c r="F820" s="14">
        <v>4</v>
      </c>
      <c r="G820" s="14">
        <v>65</v>
      </c>
      <c r="H820" s="14">
        <v>25</v>
      </c>
      <c r="I820" s="14">
        <f t="shared" si="36"/>
        <v>1625</v>
      </c>
      <c r="J820" s="14" t="s">
        <v>17</v>
      </c>
      <c r="K820" s="20">
        <f>I820*2</f>
        <v>3250</v>
      </c>
      <c r="L820" s="31"/>
    </row>
    <row r="821" spans="1:12">
      <c r="A821" s="14"/>
      <c r="B821" s="12" t="s">
        <v>1755</v>
      </c>
      <c r="C821" s="12" t="s">
        <v>1756</v>
      </c>
      <c r="D821" s="13" t="s">
        <v>23</v>
      </c>
      <c r="E821" s="14" t="s">
        <v>1752</v>
      </c>
      <c r="F821" s="14">
        <v>4</v>
      </c>
      <c r="G821" s="14">
        <v>65</v>
      </c>
      <c r="H821" s="14">
        <v>25</v>
      </c>
      <c r="I821" s="14">
        <f t="shared" si="36"/>
        <v>1625</v>
      </c>
      <c r="J821" s="14" t="s">
        <v>17</v>
      </c>
      <c r="K821" s="20">
        <f>I821*2</f>
        <v>3250</v>
      </c>
      <c r="L821" s="31"/>
    </row>
    <row r="822" spans="1:12">
      <c r="A822" s="14"/>
      <c r="B822" s="12" t="s">
        <v>1757</v>
      </c>
      <c r="C822" s="12" t="s">
        <v>1758</v>
      </c>
      <c r="D822" s="13" t="s">
        <v>23</v>
      </c>
      <c r="E822" s="14" t="s">
        <v>1752</v>
      </c>
      <c r="F822" s="14">
        <v>4</v>
      </c>
      <c r="G822" s="14">
        <v>65</v>
      </c>
      <c r="H822" s="14">
        <v>25</v>
      </c>
      <c r="I822" s="14">
        <f t="shared" si="36"/>
        <v>1625</v>
      </c>
      <c r="J822" s="14" t="s">
        <v>17</v>
      </c>
      <c r="K822" s="20">
        <f>I822*2</f>
        <v>3250</v>
      </c>
      <c r="L822" s="32"/>
    </row>
    <row r="823" spans="1:12">
      <c r="A823" s="14">
        <f>MAX($A$2:A822)+1</f>
        <v>259</v>
      </c>
      <c r="B823" s="12" t="s">
        <v>453</v>
      </c>
      <c r="C823" s="12" t="s">
        <v>1759</v>
      </c>
      <c r="D823" s="13" t="s">
        <v>15</v>
      </c>
      <c r="E823" s="14" t="s">
        <v>1760</v>
      </c>
      <c r="F823" s="14">
        <v>4</v>
      </c>
      <c r="G823" s="14">
        <v>65</v>
      </c>
      <c r="H823" s="14">
        <v>25</v>
      </c>
      <c r="I823" s="14">
        <f t="shared" si="36"/>
        <v>1625</v>
      </c>
      <c r="J823" s="14" t="s">
        <v>17</v>
      </c>
      <c r="K823" s="20">
        <f>I823*4</f>
        <v>6500</v>
      </c>
      <c r="L823" s="8"/>
    </row>
    <row r="824" spans="1:12">
      <c r="A824" s="14"/>
      <c r="B824" s="12" t="s">
        <v>1761</v>
      </c>
      <c r="C824" s="12" t="s">
        <v>1762</v>
      </c>
      <c r="D824" s="13" t="s">
        <v>20</v>
      </c>
      <c r="E824" s="14" t="s">
        <v>1760</v>
      </c>
      <c r="F824" s="14">
        <v>4</v>
      </c>
      <c r="G824" s="14">
        <v>65</v>
      </c>
      <c r="H824" s="14">
        <v>25</v>
      </c>
      <c r="I824" s="14">
        <f t="shared" si="36"/>
        <v>1625</v>
      </c>
      <c r="J824" s="14" t="s">
        <v>17</v>
      </c>
      <c r="K824" s="20">
        <f>I824*4</f>
        <v>6500</v>
      </c>
      <c r="L824" s="21"/>
    </row>
    <row r="825" spans="1:12">
      <c r="A825" s="14"/>
      <c r="B825" s="12" t="s">
        <v>1763</v>
      </c>
      <c r="C825" s="12" t="s">
        <v>1764</v>
      </c>
      <c r="D825" s="13" t="s">
        <v>220</v>
      </c>
      <c r="E825" s="14" t="s">
        <v>1760</v>
      </c>
      <c r="F825" s="14">
        <v>4</v>
      </c>
      <c r="G825" s="14">
        <v>65</v>
      </c>
      <c r="H825" s="14">
        <v>25</v>
      </c>
      <c r="I825" s="14">
        <f t="shared" si="36"/>
        <v>1625</v>
      </c>
      <c r="J825" s="14" t="s">
        <v>17</v>
      </c>
      <c r="K825" s="20">
        <f>I825*4</f>
        <v>6500</v>
      </c>
      <c r="L825" s="21"/>
    </row>
    <row r="826" spans="1:12">
      <c r="A826" s="14"/>
      <c r="B826" s="12" t="s">
        <v>1763</v>
      </c>
      <c r="C826" s="12" t="s">
        <v>1764</v>
      </c>
      <c r="D826" s="13" t="s">
        <v>23</v>
      </c>
      <c r="E826" s="14" t="s">
        <v>1760</v>
      </c>
      <c r="F826" s="14">
        <v>4</v>
      </c>
      <c r="G826" s="14">
        <v>65</v>
      </c>
      <c r="H826" s="14">
        <v>25</v>
      </c>
      <c r="I826" s="14">
        <f t="shared" si="36"/>
        <v>1625</v>
      </c>
      <c r="J826" s="14" t="s">
        <v>17</v>
      </c>
      <c r="K826" s="20">
        <f>I826*4</f>
        <v>6500</v>
      </c>
      <c r="L826" s="21"/>
    </row>
    <row r="827" spans="1:12">
      <c r="A827" s="14">
        <f>MAX($A$2:A826)+1</f>
        <v>260</v>
      </c>
      <c r="B827" s="12" t="s">
        <v>1765</v>
      </c>
      <c r="C827" s="12" t="s">
        <v>1766</v>
      </c>
      <c r="D827" s="13" t="s">
        <v>15</v>
      </c>
      <c r="E827" s="14" t="s">
        <v>1767</v>
      </c>
      <c r="F827" s="14">
        <v>2</v>
      </c>
      <c r="G827" s="14">
        <v>65</v>
      </c>
      <c r="H827" s="14">
        <v>25</v>
      </c>
      <c r="I827" s="14">
        <f t="shared" si="36"/>
        <v>1625</v>
      </c>
      <c r="J827" s="14" t="s">
        <v>548</v>
      </c>
      <c r="K827" s="20">
        <f>I827*2</f>
        <v>3250</v>
      </c>
      <c r="L827" s="30" t="s">
        <v>1768</v>
      </c>
    </row>
    <row r="828" spans="1:12">
      <c r="A828" s="14"/>
      <c r="B828" s="12" t="s">
        <v>909</v>
      </c>
      <c r="C828" s="12" t="s">
        <v>1670</v>
      </c>
      <c r="D828" s="13" t="s">
        <v>20</v>
      </c>
      <c r="E828" s="14" t="s">
        <v>1767</v>
      </c>
      <c r="F828" s="14">
        <v>2</v>
      </c>
      <c r="G828" s="14">
        <v>65</v>
      </c>
      <c r="H828" s="14">
        <v>25</v>
      </c>
      <c r="I828" s="14">
        <f t="shared" si="36"/>
        <v>1625</v>
      </c>
      <c r="J828" s="14" t="s">
        <v>17</v>
      </c>
      <c r="K828" s="20">
        <f>I828*2</f>
        <v>3250</v>
      </c>
      <c r="L828" s="32"/>
    </row>
    <row r="829" spans="1:12">
      <c r="A829" s="14">
        <f>MAX($A$2:A828)+1</f>
        <v>261</v>
      </c>
      <c r="B829" s="12" t="s">
        <v>1769</v>
      </c>
      <c r="C829" s="12" t="s">
        <v>1770</v>
      </c>
      <c r="D829" s="13" t="s">
        <v>15</v>
      </c>
      <c r="E829" s="14" t="s">
        <v>1771</v>
      </c>
      <c r="F829" s="14">
        <v>4</v>
      </c>
      <c r="G829" s="14">
        <v>65</v>
      </c>
      <c r="H829" s="14">
        <v>25</v>
      </c>
      <c r="I829" s="14">
        <f t="shared" si="36"/>
        <v>1625</v>
      </c>
      <c r="J829" s="14" t="s">
        <v>17</v>
      </c>
      <c r="K829" s="20">
        <f t="shared" ref="K829:K860" si="38">I829*4</f>
        <v>6500</v>
      </c>
      <c r="L829" s="8"/>
    </row>
    <row r="830" spans="1:12">
      <c r="A830" s="14"/>
      <c r="B830" s="12" t="s">
        <v>1772</v>
      </c>
      <c r="C830" s="12" t="s">
        <v>1773</v>
      </c>
      <c r="D830" s="13" t="s">
        <v>20</v>
      </c>
      <c r="E830" s="14" t="s">
        <v>1771</v>
      </c>
      <c r="F830" s="14">
        <v>4</v>
      </c>
      <c r="G830" s="14">
        <v>65</v>
      </c>
      <c r="H830" s="14">
        <v>25</v>
      </c>
      <c r="I830" s="14">
        <f t="shared" si="36"/>
        <v>1625</v>
      </c>
      <c r="J830" s="14" t="s">
        <v>17</v>
      </c>
      <c r="K830" s="20">
        <f t="shared" si="38"/>
        <v>6500</v>
      </c>
      <c r="L830" s="21"/>
    </row>
    <row r="831" spans="1:12">
      <c r="A831" s="14"/>
      <c r="B831" s="12" t="s">
        <v>1774</v>
      </c>
      <c r="C831" s="12" t="s">
        <v>67</v>
      </c>
      <c r="D831" s="13" t="s">
        <v>23</v>
      </c>
      <c r="E831" s="14" t="s">
        <v>1771</v>
      </c>
      <c r="F831" s="14">
        <v>4</v>
      </c>
      <c r="G831" s="14">
        <v>65</v>
      </c>
      <c r="H831" s="14">
        <v>25</v>
      </c>
      <c r="I831" s="14">
        <f t="shared" si="36"/>
        <v>1625</v>
      </c>
      <c r="J831" s="14" t="s">
        <v>17</v>
      </c>
      <c r="K831" s="20">
        <f t="shared" si="38"/>
        <v>6500</v>
      </c>
      <c r="L831" s="21"/>
    </row>
    <row r="832" spans="1:12">
      <c r="A832" s="14"/>
      <c r="B832" s="12" t="s">
        <v>1316</v>
      </c>
      <c r="C832" s="12" t="s">
        <v>51</v>
      </c>
      <c r="D832" s="13" t="s">
        <v>23</v>
      </c>
      <c r="E832" s="14" t="s">
        <v>1771</v>
      </c>
      <c r="F832" s="14">
        <v>4</v>
      </c>
      <c r="G832" s="14">
        <v>65</v>
      </c>
      <c r="H832" s="14">
        <v>25</v>
      </c>
      <c r="I832" s="14">
        <f t="shared" si="36"/>
        <v>1625</v>
      </c>
      <c r="J832" s="14" t="s">
        <v>17</v>
      </c>
      <c r="K832" s="20">
        <f t="shared" si="38"/>
        <v>6500</v>
      </c>
      <c r="L832" s="21"/>
    </row>
    <row r="833" spans="1:12">
      <c r="A833" s="14">
        <f>MAX($A$2:A832)+1</f>
        <v>262</v>
      </c>
      <c r="B833" s="12" t="s">
        <v>1775</v>
      </c>
      <c r="C833" s="12" t="s">
        <v>1776</v>
      </c>
      <c r="D833" s="13" t="s">
        <v>15</v>
      </c>
      <c r="E833" s="14" t="s">
        <v>1777</v>
      </c>
      <c r="F833" s="14">
        <v>3</v>
      </c>
      <c r="G833" s="14">
        <v>65</v>
      </c>
      <c r="H833" s="14">
        <v>25</v>
      </c>
      <c r="I833" s="14">
        <f t="shared" si="36"/>
        <v>1625</v>
      </c>
      <c r="J833" s="14" t="s">
        <v>17</v>
      </c>
      <c r="K833" s="20">
        <f t="shared" si="38"/>
        <v>6500</v>
      </c>
      <c r="L833" s="8"/>
    </row>
    <row r="834" spans="1:12">
      <c r="A834" s="14"/>
      <c r="B834" s="12" t="s">
        <v>1778</v>
      </c>
      <c r="C834" s="12" t="s">
        <v>1779</v>
      </c>
      <c r="D834" s="13" t="s">
        <v>20</v>
      </c>
      <c r="E834" s="14" t="s">
        <v>1777</v>
      </c>
      <c r="F834" s="14">
        <v>3</v>
      </c>
      <c r="G834" s="14">
        <v>65</v>
      </c>
      <c r="H834" s="14">
        <v>25</v>
      </c>
      <c r="I834" s="14">
        <f t="shared" si="36"/>
        <v>1625</v>
      </c>
      <c r="J834" s="14" t="s">
        <v>17</v>
      </c>
      <c r="K834" s="20">
        <f t="shared" si="38"/>
        <v>6500</v>
      </c>
      <c r="L834" s="21"/>
    </row>
    <row r="835" spans="1:12">
      <c r="A835" s="14"/>
      <c r="B835" s="12" t="s">
        <v>1780</v>
      </c>
      <c r="C835" s="12" t="s">
        <v>1781</v>
      </c>
      <c r="D835" s="13" t="s">
        <v>23</v>
      </c>
      <c r="E835" s="14" t="s">
        <v>1777</v>
      </c>
      <c r="F835" s="14">
        <v>3</v>
      </c>
      <c r="G835" s="14">
        <v>65</v>
      </c>
      <c r="H835" s="14">
        <v>25</v>
      </c>
      <c r="I835" s="14">
        <f t="shared" si="36"/>
        <v>1625</v>
      </c>
      <c r="J835" s="14" t="s">
        <v>17</v>
      </c>
      <c r="K835" s="20">
        <f t="shared" si="38"/>
        <v>6500</v>
      </c>
      <c r="L835" s="21"/>
    </row>
    <row r="836" spans="1:12">
      <c r="A836" s="14">
        <f>MAX($A$2:A835)+1</f>
        <v>263</v>
      </c>
      <c r="B836" s="12" t="s">
        <v>1782</v>
      </c>
      <c r="C836" s="12" t="s">
        <v>1783</v>
      </c>
      <c r="D836" s="13" t="s">
        <v>15</v>
      </c>
      <c r="E836" s="14" t="s">
        <v>1784</v>
      </c>
      <c r="F836" s="14">
        <v>2</v>
      </c>
      <c r="G836" s="14">
        <v>65</v>
      </c>
      <c r="H836" s="14">
        <v>25</v>
      </c>
      <c r="I836" s="14">
        <f t="shared" ref="I836:I899" si="39">G836*H836</f>
        <v>1625</v>
      </c>
      <c r="J836" s="14" t="s">
        <v>17</v>
      </c>
      <c r="K836" s="20">
        <f t="shared" si="38"/>
        <v>6500</v>
      </c>
      <c r="L836" s="8"/>
    </row>
    <row r="837" spans="1:12">
      <c r="A837" s="14"/>
      <c r="B837" s="12" t="s">
        <v>52</v>
      </c>
      <c r="C837" s="12" t="s">
        <v>1785</v>
      </c>
      <c r="D837" s="13" t="s">
        <v>20</v>
      </c>
      <c r="E837" s="14" t="s">
        <v>1784</v>
      </c>
      <c r="F837" s="14">
        <v>2</v>
      </c>
      <c r="G837" s="14">
        <v>65</v>
      </c>
      <c r="H837" s="14">
        <v>25</v>
      </c>
      <c r="I837" s="14">
        <f t="shared" si="39"/>
        <v>1625</v>
      </c>
      <c r="J837" s="14" t="s">
        <v>17</v>
      </c>
      <c r="K837" s="20">
        <f t="shared" si="38"/>
        <v>6500</v>
      </c>
      <c r="L837" s="25"/>
    </row>
    <row r="838" spans="1:12">
      <c r="A838" s="14"/>
      <c r="B838" s="12" t="s">
        <v>1786</v>
      </c>
      <c r="C838" s="12" t="s">
        <v>1787</v>
      </c>
      <c r="D838" s="13" t="s">
        <v>23</v>
      </c>
      <c r="E838" s="14" t="s">
        <v>1784</v>
      </c>
      <c r="F838" s="14">
        <v>2</v>
      </c>
      <c r="G838" s="14">
        <v>65</v>
      </c>
      <c r="H838" s="14">
        <v>25</v>
      </c>
      <c r="I838" s="14">
        <f t="shared" si="39"/>
        <v>1625</v>
      </c>
      <c r="J838" s="14" t="s">
        <v>17</v>
      </c>
      <c r="K838" s="20">
        <f t="shared" si="38"/>
        <v>6500</v>
      </c>
      <c r="L838" s="21"/>
    </row>
    <row r="839" spans="1:12">
      <c r="A839" s="14">
        <f>MAX($A$2:A838)+1</f>
        <v>264</v>
      </c>
      <c r="B839" s="12" t="s">
        <v>1788</v>
      </c>
      <c r="C839" s="12" t="s">
        <v>1789</v>
      </c>
      <c r="D839" s="13" t="s">
        <v>15</v>
      </c>
      <c r="E839" s="14" t="s">
        <v>1790</v>
      </c>
      <c r="F839" s="14">
        <v>1</v>
      </c>
      <c r="G839" s="14">
        <v>35</v>
      </c>
      <c r="H839" s="14">
        <v>25</v>
      </c>
      <c r="I839" s="14">
        <f t="shared" si="39"/>
        <v>875</v>
      </c>
      <c r="J839" s="14" t="s">
        <v>17</v>
      </c>
      <c r="K839" s="20">
        <f t="shared" si="38"/>
        <v>3500</v>
      </c>
      <c r="L839" s="8"/>
    </row>
    <row r="840" spans="1:12">
      <c r="A840" s="14">
        <f>MAX($A$2:A839)+1</f>
        <v>265</v>
      </c>
      <c r="B840" s="12" t="s">
        <v>1791</v>
      </c>
      <c r="C840" s="12" t="s">
        <v>1792</v>
      </c>
      <c r="D840" s="13" t="s">
        <v>15</v>
      </c>
      <c r="E840" s="14" t="s">
        <v>1793</v>
      </c>
      <c r="F840" s="14">
        <v>2</v>
      </c>
      <c r="G840" s="14">
        <v>65</v>
      </c>
      <c r="H840" s="14">
        <v>25</v>
      </c>
      <c r="I840" s="14">
        <f t="shared" si="39"/>
        <v>1625</v>
      </c>
      <c r="J840" s="14" t="s">
        <v>17</v>
      </c>
      <c r="K840" s="20">
        <f t="shared" si="38"/>
        <v>6500</v>
      </c>
      <c r="L840" s="8"/>
    </row>
    <row r="841" spans="1:12">
      <c r="A841" s="14"/>
      <c r="B841" s="12" t="s">
        <v>1794</v>
      </c>
      <c r="C841" s="12" t="s">
        <v>1792</v>
      </c>
      <c r="D841" s="13" t="s">
        <v>20</v>
      </c>
      <c r="E841" s="14" t="s">
        <v>1793</v>
      </c>
      <c r="F841" s="14">
        <v>2</v>
      </c>
      <c r="G841" s="14">
        <v>65</v>
      </c>
      <c r="H841" s="14">
        <v>25</v>
      </c>
      <c r="I841" s="14">
        <f t="shared" si="39"/>
        <v>1625</v>
      </c>
      <c r="J841" s="14" t="s">
        <v>17</v>
      </c>
      <c r="K841" s="20">
        <f t="shared" si="38"/>
        <v>6500</v>
      </c>
      <c r="L841" s="21"/>
    </row>
    <row r="842" spans="1:12">
      <c r="A842" s="14">
        <f>MAX($A$2:A841)+1</f>
        <v>266</v>
      </c>
      <c r="B842" s="12" t="s">
        <v>1795</v>
      </c>
      <c r="C842" s="12" t="s">
        <v>1796</v>
      </c>
      <c r="D842" s="13" t="s">
        <v>15</v>
      </c>
      <c r="E842" s="14" t="s">
        <v>1797</v>
      </c>
      <c r="F842" s="14">
        <v>3</v>
      </c>
      <c r="G842" s="14">
        <v>65</v>
      </c>
      <c r="H842" s="14">
        <v>25</v>
      </c>
      <c r="I842" s="14">
        <f t="shared" si="39"/>
        <v>1625</v>
      </c>
      <c r="J842" s="14" t="s">
        <v>17</v>
      </c>
      <c r="K842" s="20">
        <f t="shared" si="38"/>
        <v>6500</v>
      </c>
      <c r="L842" s="8"/>
    </row>
    <row r="843" spans="1:12">
      <c r="A843" s="14"/>
      <c r="B843" s="12" t="s">
        <v>1798</v>
      </c>
      <c r="C843" s="12" t="s">
        <v>1799</v>
      </c>
      <c r="D843" s="13" t="s">
        <v>20</v>
      </c>
      <c r="E843" s="14" t="s">
        <v>1797</v>
      </c>
      <c r="F843" s="14">
        <v>3</v>
      </c>
      <c r="G843" s="14">
        <v>65</v>
      </c>
      <c r="H843" s="14">
        <v>25</v>
      </c>
      <c r="I843" s="14">
        <f t="shared" si="39"/>
        <v>1625</v>
      </c>
      <c r="J843" s="14" t="s">
        <v>17</v>
      </c>
      <c r="K843" s="20">
        <f t="shared" si="38"/>
        <v>6500</v>
      </c>
      <c r="L843" s="21"/>
    </row>
    <row r="844" spans="1:12">
      <c r="A844" s="14"/>
      <c r="B844" s="12" t="s">
        <v>1800</v>
      </c>
      <c r="C844" s="12" t="s">
        <v>1801</v>
      </c>
      <c r="D844" s="13" t="s">
        <v>220</v>
      </c>
      <c r="E844" s="14" t="s">
        <v>1797</v>
      </c>
      <c r="F844" s="14">
        <v>3</v>
      </c>
      <c r="G844" s="14">
        <v>65</v>
      </c>
      <c r="H844" s="14">
        <v>25</v>
      </c>
      <c r="I844" s="14">
        <f t="shared" si="39"/>
        <v>1625</v>
      </c>
      <c r="J844" s="14" t="s">
        <v>17</v>
      </c>
      <c r="K844" s="20">
        <f t="shared" si="38"/>
        <v>6500</v>
      </c>
      <c r="L844" s="21"/>
    </row>
    <row r="845" spans="1:12">
      <c r="A845" s="14">
        <f>MAX($A$2:A844)+1</f>
        <v>267</v>
      </c>
      <c r="B845" s="12" t="s">
        <v>249</v>
      </c>
      <c r="C845" s="12" t="s">
        <v>1802</v>
      </c>
      <c r="D845" s="13" t="s">
        <v>15</v>
      </c>
      <c r="E845" s="14" t="s">
        <v>1803</v>
      </c>
      <c r="F845" s="14">
        <v>3</v>
      </c>
      <c r="G845" s="14">
        <v>65</v>
      </c>
      <c r="H845" s="14">
        <v>25</v>
      </c>
      <c r="I845" s="14">
        <f t="shared" si="39"/>
        <v>1625</v>
      </c>
      <c r="J845" s="14" t="s">
        <v>17</v>
      </c>
      <c r="K845" s="20">
        <f t="shared" si="38"/>
        <v>6500</v>
      </c>
      <c r="L845" s="8"/>
    </row>
    <row r="846" spans="1:12">
      <c r="A846" s="14"/>
      <c r="B846" s="12" t="s">
        <v>1804</v>
      </c>
      <c r="C846" s="12" t="s">
        <v>1805</v>
      </c>
      <c r="D846" s="13" t="s">
        <v>20</v>
      </c>
      <c r="E846" s="14" t="s">
        <v>1803</v>
      </c>
      <c r="F846" s="14">
        <v>3</v>
      </c>
      <c r="G846" s="14">
        <v>65</v>
      </c>
      <c r="H846" s="14">
        <v>25</v>
      </c>
      <c r="I846" s="14">
        <f t="shared" si="39"/>
        <v>1625</v>
      </c>
      <c r="J846" s="14" t="s">
        <v>17</v>
      </c>
      <c r="K846" s="20">
        <f t="shared" si="38"/>
        <v>6500</v>
      </c>
      <c r="L846" s="21"/>
    </row>
    <row r="847" spans="1:12">
      <c r="A847" s="14"/>
      <c r="B847" s="12" t="s">
        <v>1806</v>
      </c>
      <c r="C847" s="12" t="s">
        <v>1807</v>
      </c>
      <c r="D847" s="13" t="s">
        <v>23</v>
      </c>
      <c r="E847" s="14" t="s">
        <v>1803</v>
      </c>
      <c r="F847" s="14">
        <v>3</v>
      </c>
      <c r="G847" s="14">
        <v>65</v>
      </c>
      <c r="H847" s="14">
        <v>25</v>
      </c>
      <c r="I847" s="14">
        <f t="shared" si="39"/>
        <v>1625</v>
      </c>
      <c r="J847" s="14" t="s">
        <v>17</v>
      </c>
      <c r="K847" s="20">
        <f t="shared" si="38"/>
        <v>6500</v>
      </c>
      <c r="L847" s="21"/>
    </row>
    <row r="848" spans="1:12">
      <c r="A848" s="14">
        <f>MAX($A$2:A847)+1</f>
        <v>268</v>
      </c>
      <c r="B848" s="12" t="s">
        <v>1808</v>
      </c>
      <c r="C848" s="12" t="s">
        <v>1809</v>
      </c>
      <c r="D848" s="13" t="s">
        <v>15</v>
      </c>
      <c r="E848" s="14" t="s">
        <v>1810</v>
      </c>
      <c r="F848" s="14">
        <v>4</v>
      </c>
      <c r="G848" s="14">
        <v>65</v>
      </c>
      <c r="H848" s="14">
        <v>25</v>
      </c>
      <c r="I848" s="14">
        <f t="shared" si="39"/>
        <v>1625</v>
      </c>
      <c r="J848" s="14" t="s">
        <v>17</v>
      </c>
      <c r="K848" s="20">
        <f t="shared" si="38"/>
        <v>6500</v>
      </c>
      <c r="L848" s="8"/>
    </row>
    <row r="849" spans="1:12">
      <c r="A849" s="14"/>
      <c r="B849" s="12" t="s">
        <v>537</v>
      </c>
      <c r="C849" s="12" t="s">
        <v>1811</v>
      </c>
      <c r="D849" s="13" t="s">
        <v>20</v>
      </c>
      <c r="E849" s="14" t="s">
        <v>1810</v>
      </c>
      <c r="F849" s="14">
        <v>4</v>
      </c>
      <c r="G849" s="14">
        <v>65</v>
      </c>
      <c r="H849" s="14">
        <v>25</v>
      </c>
      <c r="I849" s="14">
        <f t="shared" si="39"/>
        <v>1625</v>
      </c>
      <c r="J849" s="14" t="s">
        <v>17</v>
      </c>
      <c r="K849" s="20">
        <f t="shared" si="38"/>
        <v>6500</v>
      </c>
      <c r="L849" s="21"/>
    </row>
    <row r="850" spans="1:12">
      <c r="A850" s="14"/>
      <c r="B850" s="12" t="s">
        <v>1812</v>
      </c>
      <c r="C850" s="12" t="s">
        <v>65</v>
      </c>
      <c r="D850" s="13" t="s">
        <v>23</v>
      </c>
      <c r="E850" s="14" t="s">
        <v>1810</v>
      </c>
      <c r="F850" s="14">
        <v>4</v>
      </c>
      <c r="G850" s="14">
        <v>65</v>
      </c>
      <c r="H850" s="14">
        <v>25</v>
      </c>
      <c r="I850" s="14">
        <f t="shared" si="39"/>
        <v>1625</v>
      </c>
      <c r="J850" s="14" t="s">
        <v>17</v>
      </c>
      <c r="K850" s="20">
        <f t="shared" si="38"/>
        <v>6500</v>
      </c>
      <c r="L850" s="21"/>
    </row>
    <row r="851" spans="1:12">
      <c r="A851" s="14"/>
      <c r="B851" s="12" t="s">
        <v>1813</v>
      </c>
      <c r="C851" s="12" t="s">
        <v>175</v>
      </c>
      <c r="D851" s="13" t="s">
        <v>23</v>
      </c>
      <c r="E851" s="14" t="s">
        <v>1810</v>
      </c>
      <c r="F851" s="14">
        <v>4</v>
      </c>
      <c r="G851" s="14">
        <v>65</v>
      </c>
      <c r="H851" s="14">
        <v>25</v>
      </c>
      <c r="I851" s="14">
        <f t="shared" si="39"/>
        <v>1625</v>
      </c>
      <c r="J851" s="14" t="s">
        <v>17</v>
      </c>
      <c r="K851" s="20">
        <f t="shared" si="38"/>
        <v>6500</v>
      </c>
      <c r="L851" s="21"/>
    </row>
    <row r="852" spans="1:12">
      <c r="A852" s="14">
        <f>MAX($A$2:A851)+1</f>
        <v>269</v>
      </c>
      <c r="B852" s="12" t="s">
        <v>1814</v>
      </c>
      <c r="C852" s="12" t="s">
        <v>1815</v>
      </c>
      <c r="D852" s="13" t="s">
        <v>15</v>
      </c>
      <c r="E852" s="14" t="s">
        <v>1816</v>
      </c>
      <c r="F852" s="14">
        <v>3</v>
      </c>
      <c r="G852" s="14">
        <v>65</v>
      </c>
      <c r="H852" s="14">
        <v>25</v>
      </c>
      <c r="I852" s="14">
        <f t="shared" si="39"/>
        <v>1625</v>
      </c>
      <c r="J852" s="14" t="s">
        <v>17</v>
      </c>
      <c r="K852" s="20">
        <f t="shared" si="38"/>
        <v>6500</v>
      </c>
      <c r="L852" s="30" t="s">
        <v>1438</v>
      </c>
    </row>
    <row r="853" spans="1:12">
      <c r="A853" s="14"/>
      <c r="B853" s="12" t="s">
        <v>1817</v>
      </c>
      <c r="C853" s="12" t="s">
        <v>1818</v>
      </c>
      <c r="D853" s="13" t="s">
        <v>20</v>
      </c>
      <c r="E853" s="14" t="s">
        <v>1816</v>
      </c>
      <c r="F853" s="14">
        <v>3</v>
      </c>
      <c r="G853" s="14">
        <v>65</v>
      </c>
      <c r="H853" s="14">
        <v>25</v>
      </c>
      <c r="I853" s="14">
        <f t="shared" si="39"/>
        <v>1625</v>
      </c>
      <c r="J853" s="14" t="s">
        <v>17</v>
      </c>
      <c r="K853" s="20">
        <f t="shared" si="38"/>
        <v>6500</v>
      </c>
      <c r="L853" s="31"/>
    </row>
    <row r="854" spans="1:12">
      <c r="A854" s="14"/>
      <c r="B854" s="12" t="s">
        <v>1819</v>
      </c>
      <c r="C854" s="12" t="s">
        <v>1820</v>
      </c>
      <c r="D854" s="13" t="s">
        <v>23</v>
      </c>
      <c r="E854" s="14" t="s">
        <v>1816</v>
      </c>
      <c r="F854" s="14">
        <v>3</v>
      </c>
      <c r="G854" s="14">
        <v>65</v>
      </c>
      <c r="H854" s="14">
        <v>25</v>
      </c>
      <c r="I854" s="14">
        <f t="shared" si="39"/>
        <v>1625</v>
      </c>
      <c r="J854" s="14" t="s">
        <v>17</v>
      </c>
      <c r="K854" s="20">
        <f t="shared" si="38"/>
        <v>6500</v>
      </c>
      <c r="L854" s="31"/>
    </row>
    <row r="855" spans="1:12">
      <c r="A855" s="14"/>
      <c r="B855" s="12" t="s">
        <v>1319</v>
      </c>
      <c r="C855" s="12" t="s">
        <v>1821</v>
      </c>
      <c r="D855" s="13" t="s">
        <v>23</v>
      </c>
      <c r="E855" s="14" t="s">
        <v>1816</v>
      </c>
      <c r="F855" s="14">
        <v>3</v>
      </c>
      <c r="G855" s="14">
        <v>65</v>
      </c>
      <c r="H855" s="14">
        <v>25</v>
      </c>
      <c r="I855" s="14">
        <f t="shared" si="39"/>
        <v>1625</v>
      </c>
      <c r="J855" s="14" t="s">
        <v>17</v>
      </c>
      <c r="K855" s="20">
        <f t="shared" si="38"/>
        <v>6500</v>
      </c>
      <c r="L855" s="32"/>
    </row>
    <row r="856" spans="1:12">
      <c r="A856" s="14">
        <f>MAX($A$2:A855)+1</f>
        <v>270</v>
      </c>
      <c r="B856" s="12" t="s">
        <v>1822</v>
      </c>
      <c r="C856" s="12" t="s">
        <v>1823</v>
      </c>
      <c r="D856" s="13" t="s">
        <v>15</v>
      </c>
      <c r="E856" s="14" t="s">
        <v>1824</v>
      </c>
      <c r="F856" s="14">
        <v>2</v>
      </c>
      <c r="G856" s="14">
        <v>65</v>
      </c>
      <c r="H856" s="14">
        <v>25</v>
      </c>
      <c r="I856" s="14">
        <f t="shared" si="39"/>
        <v>1625</v>
      </c>
      <c r="J856" s="14" t="s">
        <v>17</v>
      </c>
      <c r="K856" s="20">
        <f t="shared" si="38"/>
        <v>6500</v>
      </c>
      <c r="L856" s="8"/>
    </row>
    <row r="857" spans="1:12">
      <c r="A857" s="14"/>
      <c r="B857" s="12" t="s">
        <v>1825</v>
      </c>
      <c r="C857" s="12" t="s">
        <v>1826</v>
      </c>
      <c r="D857" s="13" t="s">
        <v>20</v>
      </c>
      <c r="E857" s="14" t="s">
        <v>1824</v>
      </c>
      <c r="F857" s="14">
        <v>2</v>
      </c>
      <c r="G857" s="14">
        <v>65</v>
      </c>
      <c r="H857" s="14">
        <v>25</v>
      </c>
      <c r="I857" s="14">
        <f t="shared" si="39"/>
        <v>1625</v>
      </c>
      <c r="J857" s="14" t="s">
        <v>17</v>
      </c>
      <c r="K857" s="20">
        <f t="shared" si="38"/>
        <v>6500</v>
      </c>
      <c r="L857" s="21"/>
    </row>
    <row r="858" spans="1:12">
      <c r="A858" s="14">
        <f>MAX($A$2:A857)+1</f>
        <v>271</v>
      </c>
      <c r="B858" s="12" t="s">
        <v>1827</v>
      </c>
      <c r="C858" s="12" t="s">
        <v>1828</v>
      </c>
      <c r="D858" s="13" t="s">
        <v>15</v>
      </c>
      <c r="E858" s="14" t="s">
        <v>1829</v>
      </c>
      <c r="F858" s="14">
        <v>3</v>
      </c>
      <c r="G858" s="14">
        <v>65</v>
      </c>
      <c r="H858" s="14">
        <v>25</v>
      </c>
      <c r="I858" s="14">
        <f t="shared" si="39"/>
        <v>1625</v>
      </c>
      <c r="J858" s="14" t="s">
        <v>17</v>
      </c>
      <c r="K858" s="20">
        <f t="shared" si="38"/>
        <v>6500</v>
      </c>
      <c r="L858" s="8"/>
    </row>
    <row r="859" spans="1:12">
      <c r="A859" s="14"/>
      <c r="B859" s="12" t="s">
        <v>127</v>
      </c>
      <c r="C859" s="12" t="s">
        <v>1830</v>
      </c>
      <c r="D859" s="13" t="s">
        <v>20</v>
      </c>
      <c r="E859" s="14" t="s">
        <v>1829</v>
      </c>
      <c r="F859" s="14">
        <v>3</v>
      </c>
      <c r="G859" s="14">
        <v>65</v>
      </c>
      <c r="H859" s="14">
        <v>25</v>
      </c>
      <c r="I859" s="14">
        <f t="shared" si="39"/>
        <v>1625</v>
      </c>
      <c r="J859" s="14" t="s">
        <v>17</v>
      </c>
      <c r="K859" s="20">
        <f t="shared" si="38"/>
        <v>6500</v>
      </c>
      <c r="L859" s="21"/>
    </row>
    <row r="860" spans="1:12">
      <c r="A860" s="14"/>
      <c r="B860" s="12" t="s">
        <v>1831</v>
      </c>
      <c r="C860" s="12" t="s">
        <v>1832</v>
      </c>
      <c r="D860" s="13" t="s">
        <v>23</v>
      </c>
      <c r="E860" s="14" t="s">
        <v>1829</v>
      </c>
      <c r="F860" s="14">
        <v>3</v>
      </c>
      <c r="G860" s="14">
        <v>65</v>
      </c>
      <c r="H860" s="14">
        <v>25</v>
      </c>
      <c r="I860" s="14">
        <f t="shared" si="39"/>
        <v>1625</v>
      </c>
      <c r="J860" s="14" t="s">
        <v>17</v>
      </c>
      <c r="K860" s="20">
        <f t="shared" si="38"/>
        <v>6500</v>
      </c>
      <c r="L860" s="21"/>
    </row>
    <row r="861" spans="1:12">
      <c r="A861" s="14">
        <f>MAX($A$2:A860)+1</f>
        <v>272</v>
      </c>
      <c r="B861" s="12" t="s">
        <v>1833</v>
      </c>
      <c r="C861" s="12" t="s">
        <v>1834</v>
      </c>
      <c r="D861" s="13" t="s">
        <v>15</v>
      </c>
      <c r="E861" s="14" t="s">
        <v>1835</v>
      </c>
      <c r="F861" s="14">
        <v>2</v>
      </c>
      <c r="G861" s="14">
        <v>65</v>
      </c>
      <c r="H861" s="14">
        <v>25</v>
      </c>
      <c r="I861" s="14">
        <f t="shared" si="39"/>
        <v>1625</v>
      </c>
      <c r="J861" s="14" t="s">
        <v>17</v>
      </c>
      <c r="K861" s="20">
        <f t="shared" ref="K861:K883" si="40">I861*4</f>
        <v>6500</v>
      </c>
      <c r="L861" s="8"/>
    </row>
    <row r="862" spans="1:12">
      <c r="A862" s="14"/>
      <c r="B862" s="12" t="s">
        <v>1643</v>
      </c>
      <c r="C862" s="12" t="s">
        <v>1836</v>
      </c>
      <c r="D862" s="13" t="s">
        <v>20</v>
      </c>
      <c r="E862" s="14" t="s">
        <v>1835</v>
      </c>
      <c r="F862" s="14">
        <v>2</v>
      </c>
      <c r="G862" s="14">
        <v>65</v>
      </c>
      <c r="H862" s="14">
        <v>25</v>
      </c>
      <c r="I862" s="14">
        <f t="shared" si="39"/>
        <v>1625</v>
      </c>
      <c r="J862" s="14" t="s">
        <v>17</v>
      </c>
      <c r="K862" s="20">
        <f t="shared" si="40"/>
        <v>6500</v>
      </c>
      <c r="L862" s="25"/>
    </row>
    <row r="863" spans="1:12">
      <c r="A863" s="14"/>
      <c r="B863" s="12" t="s">
        <v>47</v>
      </c>
      <c r="C863" s="12" t="s">
        <v>1837</v>
      </c>
      <c r="D863" s="13" t="s">
        <v>23</v>
      </c>
      <c r="E863" s="14" t="s">
        <v>1835</v>
      </c>
      <c r="F863" s="14">
        <v>2</v>
      </c>
      <c r="G863" s="14">
        <v>65</v>
      </c>
      <c r="H863" s="14">
        <v>25</v>
      </c>
      <c r="I863" s="14">
        <f t="shared" si="39"/>
        <v>1625</v>
      </c>
      <c r="J863" s="14" t="s">
        <v>17</v>
      </c>
      <c r="K863" s="20">
        <f t="shared" si="40"/>
        <v>6500</v>
      </c>
      <c r="L863" s="21"/>
    </row>
    <row r="864" spans="1:12">
      <c r="A864" s="14">
        <f>MAX($A$2:A863)+1</f>
        <v>273</v>
      </c>
      <c r="B864" s="12" t="s">
        <v>1838</v>
      </c>
      <c r="C864" s="12" t="s">
        <v>1766</v>
      </c>
      <c r="D864" s="13" t="s">
        <v>15</v>
      </c>
      <c r="E864" s="14" t="s">
        <v>1839</v>
      </c>
      <c r="F864" s="14">
        <v>1</v>
      </c>
      <c r="G864" s="14">
        <v>35</v>
      </c>
      <c r="H864" s="14">
        <v>25</v>
      </c>
      <c r="I864" s="14">
        <f t="shared" si="39"/>
        <v>875</v>
      </c>
      <c r="J864" s="14" t="s">
        <v>17</v>
      </c>
      <c r="K864" s="20">
        <f t="shared" si="40"/>
        <v>3500</v>
      </c>
      <c r="L864" s="8"/>
    </row>
    <row r="865" spans="1:12">
      <c r="A865" s="14">
        <f>MAX($A$2:A864)+1</f>
        <v>274</v>
      </c>
      <c r="B865" s="12" t="s">
        <v>509</v>
      </c>
      <c r="C865" s="12" t="s">
        <v>1840</v>
      </c>
      <c r="D865" s="13" t="s">
        <v>15</v>
      </c>
      <c r="E865" s="14" t="s">
        <v>1841</v>
      </c>
      <c r="F865" s="14">
        <v>2</v>
      </c>
      <c r="G865" s="14">
        <v>65</v>
      </c>
      <c r="H865" s="14">
        <v>25</v>
      </c>
      <c r="I865" s="14">
        <f t="shared" si="39"/>
        <v>1625</v>
      </c>
      <c r="J865" s="14" t="s">
        <v>17</v>
      </c>
      <c r="K865" s="20">
        <f t="shared" si="40"/>
        <v>6500</v>
      </c>
      <c r="L865" s="8"/>
    </row>
    <row r="866" spans="1:12">
      <c r="A866" s="14"/>
      <c r="B866" s="12" t="s">
        <v>1842</v>
      </c>
      <c r="C866" s="12" t="s">
        <v>1843</v>
      </c>
      <c r="D866" s="13" t="s">
        <v>20</v>
      </c>
      <c r="E866" s="14" t="s">
        <v>1841</v>
      </c>
      <c r="F866" s="14">
        <v>2</v>
      </c>
      <c r="G866" s="14">
        <v>65</v>
      </c>
      <c r="H866" s="14">
        <v>25</v>
      </c>
      <c r="I866" s="14">
        <f t="shared" si="39"/>
        <v>1625</v>
      </c>
      <c r="J866" s="14" t="s">
        <v>17</v>
      </c>
      <c r="K866" s="20">
        <f t="shared" si="40"/>
        <v>6500</v>
      </c>
      <c r="L866" s="21"/>
    </row>
    <row r="867" spans="1:12">
      <c r="A867" s="14">
        <f>MAX($A$2:A866)+1</f>
        <v>275</v>
      </c>
      <c r="B867" s="12" t="s">
        <v>1844</v>
      </c>
      <c r="C867" s="12" t="s">
        <v>1845</v>
      </c>
      <c r="D867" s="13" t="s">
        <v>15</v>
      </c>
      <c r="E867" s="14" t="s">
        <v>1846</v>
      </c>
      <c r="F867" s="14">
        <v>2</v>
      </c>
      <c r="G867" s="14">
        <v>65</v>
      </c>
      <c r="H867" s="14">
        <v>25</v>
      </c>
      <c r="I867" s="14">
        <f t="shared" si="39"/>
        <v>1625</v>
      </c>
      <c r="J867" s="14" t="s">
        <v>17</v>
      </c>
      <c r="K867" s="20">
        <f t="shared" si="40"/>
        <v>6500</v>
      </c>
      <c r="L867" s="8"/>
    </row>
    <row r="868" spans="1:12">
      <c r="A868" s="14"/>
      <c r="B868" s="12" t="s">
        <v>1847</v>
      </c>
      <c r="C868" s="12" t="s">
        <v>1848</v>
      </c>
      <c r="D868" s="13" t="s">
        <v>20</v>
      </c>
      <c r="E868" s="14" t="s">
        <v>1846</v>
      </c>
      <c r="F868" s="14">
        <v>2</v>
      </c>
      <c r="G868" s="14">
        <v>65</v>
      </c>
      <c r="H868" s="14">
        <v>25</v>
      </c>
      <c r="I868" s="14">
        <f t="shared" si="39"/>
        <v>1625</v>
      </c>
      <c r="J868" s="14" t="s">
        <v>17</v>
      </c>
      <c r="K868" s="20">
        <f t="shared" si="40"/>
        <v>6500</v>
      </c>
      <c r="L868" s="25"/>
    </row>
    <row r="869" spans="1:12">
      <c r="A869" s="14"/>
      <c r="B869" s="12" t="s">
        <v>1849</v>
      </c>
      <c r="C869" s="12" t="s">
        <v>65</v>
      </c>
      <c r="D869" s="13" t="s">
        <v>23</v>
      </c>
      <c r="E869" s="14" t="s">
        <v>1846</v>
      </c>
      <c r="F869" s="14">
        <v>2</v>
      </c>
      <c r="G869" s="14">
        <v>65</v>
      </c>
      <c r="H869" s="14">
        <v>25</v>
      </c>
      <c r="I869" s="14">
        <f t="shared" si="39"/>
        <v>1625</v>
      </c>
      <c r="J869" s="14" t="s">
        <v>17</v>
      </c>
      <c r="K869" s="20">
        <f t="shared" si="40"/>
        <v>6500</v>
      </c>
      <c r="L869" s="21"/>
    </row>
    <row r="870" spans="1:12">
      <c r="A870" s="14">
        <f>MAX($A$2:A869)+1</f>
        <v>276</v>
      </c>
      <c r="B870" s="12" t="s">
        <v>1850</v>
      </c>
      <c r="C870" s="12" t="s">
        <v>1851</v>
      </c>
      <c r="D870" s="13" t="s">
        <v>15</v>
      </c>
      <c r="E870" s="14" t="s">
        <v>1852</v>
      </c>
      <c r="F870" s="14">
        <v>3</v>
      </c>
      <c r="G870" s="14">
        <v>65</v>
      </c>
      <c r="H870" s="14">
        <v>25</v>
      </c>
      <c r="I870" s="14">
        <f t="shared" si="39"/>
        <v>1625</v>
      </c>
      <c r="J870" s="14" t="s">
        <v>17</v>
      </c>
      <c r="K870" s="20">
        <f t="shared" si="40"/>
        <v>6500</v>
      </c>
      <c r="L870" s="8"/>
    </row>
    <row r="871" spans="1:12">
      <c r="A871" s="14"/>
      <c r="B871" s="12" t="s">
        <v>1853</v>
      </c>
      <c r="C871" s="12" t="s">
        <v>53</v>
      </c>
      <c r="D871" s="13" t="s">
        <v>20</v>
      </c>
      <c r="E871" s="14" t="s">
        <v>1852</v>
      </c>
      <c r="F871" s="14">
        <v>3</v>
      </c>
      <c r="G871" s="14">
        <v>65</v>
      </c>
      <c r="H871" s="14">
        <v>25</v>
      </c>
      <c r="I871" s="14">
        <f t="shared" si="39"/>
        <v>1625</v>
      </c>
      <c r="J871" s="14" t="s">
        <v>17</v>
      </c>
      <c r="K871" s="20">
        <f t="shared" si="40"/>
        <v>6500</v>
      </c>
      <c r="L871" s="21"/>
    </row>
    <row r="872" spans="1:12">
      <c r="A872" s="14"/>
      <c r="B872" s="12" t="s">
        <v>1854</v>
      </c>
      <c r="C872" s="12" t="s">
        <v>782</v>
      </c>
      <c r="D872" s="13" t="s">
        <v>23</v>
      </c>
      <c r="E872" s="14" t="s">
        <v>1852</v>
      </c>
      <c r="F872" s="14">
        <v>3</v>
      </c>
      <c r="G872" s="14">
        <v>65</v>
      </c>
      <c r="H872" s="14">
        <v>25</v>
      </c>
      <c r="I872" s="14">
        <f t="shared" si="39"/>
        <v>1625</v>
      </c>
      <c r="J872" s="14" t="s">
        <v>17</v>
      </c>
      <c r="K872" s="20">
        <f t="shared" si="40"/>
        <v>6500</v>
      </c>
      <c r="L872" s="21"/>
    </row>
    <row r="873" spans="1:12">
      <c r="A873" s="14">
        <f>MAX($A$2:A872)+1</f>
        <v>277</v>
      </c>
      <c r="B873" s="12" t="s">
        <v>1855</v>
      </c>
      <c r="C873" s="12" t="s">
        <v>1856</v>
      </c>
      <c r="D873" s="13" t="s">
        <v>15</v>
      </c>
      <c r="E873" s="14" t="s">
        <v>1857</v>
      </c>
      <c r="F873" s="14">
        <v>2</v>
      </c>
      <c r="G873" s="14">
        <v>65</v>
      </c>
      <c r="H873" s="14">
        <v>25</v>
      </c>
      <c r="I873" s="14">
        <f t="shared" si="39"/>
        <v>1625</v>
      </c>
      <c r="J873" s="14" t="s">
        <v>17</v>
      </c>
      <c r="K873" s="20">
        <f t="shared" si="40"/>
        <v>6500</v>
      </c>
      <c r="L873" s="8"/>
    </row>
    <row r="874" spans="1:12">
      <c r="A874" s="14"/>
      <c r="B874" s="12" t="s">
        <v>432</v>
      </c>
      <c r="C874" s="12" t="s">
        <v>1858</v>
      </c>
      <c r="D874" s="13" t="s">
        <v>20</v>
      </c>
      <c r="E874" s="14" t="s">
        <v>1857</v>
      </c>
      <c r="F874" s="14">
        <v>3</v>
      </c>
      <c r="G874" s="14">
        <v>65</v>
      </c>
      <c r="H874" s="14">
        <v>25</v>
      </c>
      <c r="I874" s="14">
        <f t="shared" si="39"/>
        <v>1625</v>
      </c>
      <c r="J874" s="14" t="s">
        <v>17</v>
      </c>
      <c r="K874" s="20">
        <f t="shared" si="40"/>
        <v>6500</v>
      </c>
      <c r="L874" s="21"/>
    </row>
    <row r="875" spans="1:12">
      <c r="A875" s="14"/>
      <c r="B875" s="12" t="s">
        <v>1859</v>
      </c>
      <c r="C875" s="12" t="s">
        <v>1860</v>
      </c>
      <c r="D875" s="13" t="s">
        <v>23</v>
      </c>
      <c r="E875" s="14" t="s">
        <v>1857</v>
      </c>
      <c r="F875" s="14">
        <v>3</v>
      </c>
      <c r="G875" s="14">
        <v>65</v>
      </c>
      <c r="H875" s="14">
        <v>25</v>
      </c>
      <c r="I875" s="14">
        <f t="shared" si="39"/>
        <v>1625</v>
      </c>
      <c r="J875" s="14" t="s">
        <v>17</v>
      </c>
      <c r="K875" s="20">
        <f t="shared" si="40"/>
        <v>6500</v>
      </c>
      <c r="L875" s="21"/>
    </row>
    <row r="876" spans="1:12">
      <c r="A876" s="14">
        <f>MAX($A$2:A875)+1</f>
        <v>278</v>
      </c>
      <c r="B876" s="12" t="s">
        <v>1861</v>
      </c>
      <c r="C876" s="12" t="s">
        <v>1862</v>
      </c>
      <c r="D876" s="13" t="s">
        <v>15</v>
      </c>
      <c r="E876" s="14" t="s">
        <v>1863</v>
      </c>
      <c r="F876" s="14">
        <v>4</v>
      </c>
      <c r="G876" s="14">
        <v>65</v>
      </c>
      <c r="H876" s="14">
        <v>25</v>
      </c>
      <c r="I876" s="14">
        <f t="shared" si="39"/>
        <v>1625</v>
      </c>
      <c r="J876" s="14" t="s">
        <v>17</v>
      </c>
      <c r="K876" s="20">
        <f t="shared" si="40"/>
        <v>6500</v>
      </c>
      <c r="L876" s="8"/>
    </row>
    <row r="877" spans="1:12">
      <c r="A877" s="14"/>
      <c r="B877" s="12" t="s">
        <v>1864</v>
      </c>
      <c r="C877" s="12" t="s">
        <v>1865</v>
      </c>
      <c r="D877" s="13" t="s">
        <v>20</v>
      </c>
      <c r="E877" s="14" t="s">
        <v>1863</v>
      </c>
      <c r="F877" s="14">
        <v>4</v>
      </c>
      <c r="G877" s="14">
        <v>65</v>
      </c>
      <c r="H877" s="14">
        <v>25</v>
      </c>
      <c r="I877" s="14">
        <f t="shared" si="39"/>
        <v>1625</v>
      </c>
      <c r="J877" s="14" t="s">
        <v>17</v>
      </c>
      <c r="K877" s="20">
        <f t="shared" si="40"/>
        <v>6500</v>
      </c>
      <c r="L877" s="21"/>
    </row>
    <row r="878" spans="1:12">
      <c r="A878" s="14"/>
      <c r="B878" s="12" t="s">
        <v>1866</v>
      </c>
      <c r="C878" s="12" t="s">
        <v>1867</v>
      </c>
      <c r="D878" s="13" t="s">
        <v>23</v>
      </c>
      <c r="E878" s="14" t="s">
        <v>1863</v>
      </c>
      <c r="F878" s="14">
        <v>4</v>
      </c>
      <c r="G878" s="14">
        <v>65</v>
      </c>
      <c r="H878" s="14">
        <v>25</v>
      </c>
      <c r="I878" s="14">
        <f t="shared" si="39"/>
        <v>1625</v>
      </c>
      <c r="J878" s="14" t="s">
        <v>17</v>
      </c>
      <c r="K878" s="20">
        <f t="shared" si="40"/>
        <v>6500</v>
      </c>
      <c r="L878" s="21"/>
    </row>
    <row r="879" spans="1:12">
      <c r="A879" s="14"/>
      <c r="B879" s="12" t="s">
        <v>1868</v>
      </c>
      <c r="C879" s="12" t="s">
        <v>1869</v>
      </c>
      <c r="D879" s="13" t="s">
        <v>23</v>
      </c>
      <c r="E879" s="14" t="s">
        <v>1863</v>
      </c>
      <c r="F879" s="14">
        <v>4</v>
      </c>
      <c r="G879" s="14">
        <v>65</v>
      </c>
      <c r="H879" s="14">
        <v>25</v>
      </c>
      <c r="I879" s="14">
        <f t="shared" si="39"/>
        <v>1625</v>
      </c>
      <c r="J879" s="14" t="s">
        <v>17</v>
      </c>
      <c r="K879" s="20">
        <f t="shared" si="40"/>
        <v>6500</v>
      </c>
      <c r="L879" s="21"/>
    </row>
    <row r="880" spans="1:12">
      <c r="A880" s="14">
        <f>MAX($A$2:A879)+1</f>
        <v>279</v>
      </c>
      <c r="B880" s="12" t="s">
        <v>1870</v>
      </c>
      <c r="C880" s="12" t="s">
        <v>1871</v>
      </c>
      <c r="D880" s="13" t="s">
        <v>15</v>
      </c>
      <c r="E880" s="14" t="s">
        <v>1872</v>
      </c>
      <c r="F880" s="14">
        <v>4</v>
      </c>
      <c r="G880" s="14">
        <v>65</v>
      </c>
      <c r="H880" s="14">
        <v>25</v>
      </c>
      <c r="I880" s="14">
        <f t="shared" si="39"/>
        <v>1625</v>
      </c>
      <c r="J880" s="14" t="s">
        <v>17</v>
      </c>
      <c r="K880" s="20">
        <f t="shared" si="40"/>
        <v>6500</v>
      </c>
      <c r="L880" s="8"/>
    </row>
    <row r="881" spans="1:12">
      <c r="A881" s="14"/>
      <c r="B881" s="12" t="s">
        <v>1873</v>
      </c>
      <c r="C881" s="12" t="s">
        <v>1874</v>
      </c>
      <c r="D881" s="13" t="s">
        <v>20</v>
      </c>
      <c r="E881" s="14" t="s">
        <v>1872</v>
      </c>
      <c r="F881" s="14">
        <v>4</v>
      </c>
      <c r="G881" s="14">
        <v>65</v>
      </c>
      <c r="H881" s="14">
        <v>25</v>
      </c>
      <c r="I881" s="14">
        <f t="shared" si="39"/>
        <v>1625</v>
      </c>
      <c r="J881" s="14" t="s">
        <v>17</v>
      </c>
      <c r="K881" s="20">
        <f t="shared" si="40"/>
        <v>6500</v>
      </c>
      <c r="L881" s="21"/>
    </row>
    <row r="882" spans="1:12">
      <c r="A882" s="14"/>
      <c r="B882" s="12" t="s">
        <v>1875</v>
      </c>
      <c r="C882" s="12" t="s">
        <v>1876</v>
      </c>
      <c r="D882" s="13" t="s">
        <v>23</v>
      </c>
      <c r="E882" s="14" t="s">
        <v>1872</v>
      </c>
      <c r="F882" s="14">
        <v>4</v>
      </c>
      <c r="G882" s="14">
        <v>65</v>
      </c>
      <c r="H882" s="14">
        <v>25</v>
      </c>
      <c r="I882" s="14">
        <f t="shared" si="39"/>
        <v>1625</v>
      </c>
      <c r="J882" s="14" t="s">
        <v>17</v>
      </c>
      <c r="K882" s="20">
        <f t="shared" si="40"/>
        <v>6500</v>
      </c>
      <c r="L882" s="21"/>
    </row>
    <row r="883" spans="1:12">
      <c r="A883" s="14"/>
      <c r="B883" s="12" t="s">
        <v>1461</v>
      </c>
      <c r="C883" s="12" t="s">
        <v>1877</v>
      </c>
      <c r="D883" s="13" t="s">
        <v>23</v>
      </c>
      <c r="E883" s="14" t="s">
        <v>1872</v>
      </c>
      <c r="F883" s="14">
        <v>4</v>
      </c>
      <c r="G883" s="14">
        <v>65</v>
      </c>
      <c r="H883" s="14">
        <v>25</v>
      </c>
      <c r="I883" s="14">
        <f t="shared" si="39"/>
        <v>1625</v>
      </c>
      <c r="J883" s="14" t="s">
        <v>17</v>
      </c>
      <c r="K883" s="20">
        <f t="shared" si="40"/>
        <v>6500</v>
      </c>
      <c r="L883" s="21"/>
    </row>
    <row r="884" spans="1:12">
      <c r="A884" s="14">
        <f>MAX($A$2:A883)+1</f>
        <v>280</v>
      </c>
      <c r="B884" s="12" t="s">
        <v>1878</v>
      </c>
      <c r="C884" s="12" t="s">
        <v>1879</v>
      </c>
      <c r="D884" s="13" t="s">
        <v>15</v>
      </c>
      <c r="E884" s="14" t="s">
        <v>1880</v>
      </c>
      <c r="F884" s="14">
        <v>2</v>
      </c>
      <c r="G884" s="14">
        <v>65</v>
      </c>
      <c r="H884" s="14">
        <v>25</v>
      </c>
      <c r="I884" s="14">
        <f t="shared" si="39"/>
        <v>1625</v>
      </c>
      <c r="J884" s="14" t="s">
        <v>548</v>
      </c>
      <c r="K884" s="20">
        <f>I884*2</f>
        <v>3250</v>
      </c>
      <c r="L884" s="30" t="s">
        <v>1881</v>
      </c>
    </row>
    <row r="885" spans="1:12">
      <c r="A885" s="14"/>
      <c r="B885" s="12" t="s">
        <v>1882</v>
      </c>
      <c r="C885" s="12" t="s">
        <v>1883</v>
      </c>
      <c r="D885" s="13" t="s">
        <v>20</v>
      </c>
      <c r="E885" s="14" t="s">
        <v>1880</v>
      </c>
      <c r="F885" s="14">
        <v>2</v>
      </c>
      <c r="G885" s="14">
        <v>65</v>
      </c>
      <c r="H885" s="14">
        <v>25</v>
      </c>
      <c r="I885" s="14">
        <f t="shared" si="39"/>
        <v>1625</v>
      </c>
      <c r="J885" s="14" t="s">
        <v>17</v>
      </c>
      <c r="K885" s="20">
        <f>I885*2</f>
        <v>3250</v>
      </c>
      <c r="L885" s="32"/>
    </row>
    <row r="886" spans="1:12">
      <c r="A886" s="14">
        <f>MAX($A$2:A885)+1</f>
        <v>281</v>
      </c>
      <c r="B886" s="12" t="s">
        <v>1884</v>
      </c>
      <c r="C886" s="12" t="s">
        <v>1885</v>
      </c>
      <c r="D886" s="13" t="s">
        <v>15</v>
      </c>
      <c r="E886" s="14" t="s">
        <v>1886</v>
      </c>
      <c r="F886" s="14">
        <v>2</v>
      </c>
      <c r="G886" s="14">
        <v>65</v>
      </c>
      <c r="H886" s="14">
        <v>25</v>
      </c>
      <c r="I886" s="14">
        <f t="shared" si="39"/>
        <v>1625</v>
      </c>
      <c r="J886" s="14" t="s">
        <v>17</v>
      </c>
      <c r="K886" s="20">
        <f t="shared" ref="K886:K917" si="41">I886*4</f>
        <v>6500</v>
      </c>
      <c r="L886" s="8"/>
    </row>
    <row r="887" spans="1:12">
      <c r="A887" s="14"/>
      <c r="B887" s="12" t="s">
        <v>1887</v>
      </c>
      <c r="C887" s="12" t="s">
        <v>1888</v>
      </c>
      <c r="D887" s="13" t="s">
        <v>20</v>
      </c>
      <c r="E887" s="14" t="s">
        <v>1886</v>
      </c>
      <c r="F887" s="14">
        <v>2</v>
      </c>
      <c r="G887" s="14">
        <v>65</v>
      </c>
      <c r="H887" s="14">
        <v>25</v>
      </c>
      <c r="I887" s="14">
        <f t="shared" si="39"/>
        <v>1625</v>
      </c>
      <c r="J887" s="14" t="s">
        <v>17</v>
      </c>
      <c r="K887" s="20">
        <f t="shared" si="41"/>
        <v>6500</v>
      </c>
      <c r="L887" s="21"/>
    </row>
    <row r="888" spans="1:12">
      <c r="A888" s="14">
        <f>MAX($A$2:A887)+1</f>
        <v>282</v>
      </c>
      <c r="B888" s="12" t="s">
        <v>1252</v>
      </c>
      <c r="C888" s="12" t="s">
        <v>1889</v>
      </c>
      <c r="D888" s="13" t="s">
        <v>15</v>
      </c>
      <c r="E888" s="14" t="s">
        <v>1890</v>
      </c>
      <c r="F888" s="14">
        <v>3</v>
      </c>
      <c r="G888" s="14">
        <v>65</v>
      </c>
      <c r="H888" s="14">
        <v>25</v>
      </c>
      <c r="I888" s="14">
        <f t="shared" si="39"/>
        <v>1625</v>
      </c>
      <c r="J888" s="14" t="s">
        <v>17</v>
      </c>
      <c r="K888" s="20">
        <f t="shared" si="41"/>
        <v>6500</v>
      </c>
      <c r="L888" s="8"/>
    </row>
    <row r="889" spans="1:12">
      <c r="A889" s="14"/>
      <c r="B889" s="12" t="s">
        <v>1891</v>
      </c>
      <c r="C889" s="12" t="s">
        <v>1892</v>
      </c>
      <c r="D889" s="13" t="s">
        <v>20</v>
      </c>
      <c r="E889" s="14" t="s">
        <v>1890</v>
      </c>
      <c r="F889" s="14">
        <v>3</v>
      </c>
      <c r="G889" s="14">
        <v>65</v>
      </c>
      <c r="H889" s="14">
        <v>25</v>
      </c>
      <c r="I889" s="14">
        <f t="shared" si="39"/>
        <v>1625</v>
      </c>
      <c r="J889" s="14" t="s">
        <v>17</v>
      </c>
      <c r="K889" s="20">
        <f t="shared" si="41"/>
        <v>6500</v>
      </c>
      <c r="L889" s="21"/>
    </row>
    <row r="890" spans="1:12">
      <c r="A890" s="14"/>
      <c r="B890" s="12" t="s">
        <v>1893</v>
      </c>
      <c r="C890" s="12" t="s">
        <v>289</v>
      </c>
      <c r="D890" s="13" t="s">
        <v>23</v>
      </c>
      <c r="E890" s="14" t="s">
        <v>1890</v>
      </c>
      <c r="F890" s="14">
        <v>3</v>
      </c>
      <c r="G890" s="14">
        <v>65</v>
      </c>
      <c r="H890" s="14">
        <v>25</v>
      </c>
      <c r="I890" s="14">
        <f t="shared" si="39"/>
        <v>1625</v>
      </c>
      <c r="J890" s="14" t="s">
        <v>17</v>
      </c>
      <c r="K890" s="20">
        <f t="shared" si="41"/>
        <v>6500</v>
      </c>
      <c r="L890" s="21"/>
    </row>
    <row r="891" spans="1:12">
      <c r="A891" s="14">
        <f>MAX($A$2:A890)+1</f>
        <v>283</v>
      </c>
      <c r="B891" s="12" t="s">
        <v>1894</v>
      </c>
      <c r="C891" s="12" t="s">
        <v>1895</v>
      </c>
      <c r="D891" s="13" t="s">
        <v>15</v>
      </c>
      <c r="E891" s="14" t="s">
        <v>1896</v>
      </c>
      <c r="F891" s="14">
        <v>3</v>
      </c>
      <c r="G891" s="14">
        <v>65</v>
      </c>
      <c r="H891" s="14">
        <v>25</v>
      </c>
      <c r="I891" s="14">
        <f t="shared" si="39"/>
        <v>1625</v>
      </c>
      <c r="J891" s="14" t="s">
        <v>17</v>
      </c>
      <c r="K891" s="20">
        <f t="shared" si="41"/>
        <v>6500</v>
      </c>
      <c r="L891" s="8"/>
    </row>
    <row r="892" spans="1:12">
      <c r="A892" s="14"/>
      <c r="B892" s="12" t="s">
        <v>1897</v>
      </c>
      <c r="C892" s="12" t="s">
        <v>1898</v>
      </c>
      <c r="D892" s="13" t="s">
        <v>20</v>
      </c>
      <c r="E892" s="14" t="s">
        <v>1896</v>
      </c>
      <c r="F892" s="14">
        <v>3</v>
      </c>
      <c r="G892" s="14">
        <v>65</v>
      </c>
      <c r="H892" s="14">
        <v>25</v>
      </c>
      <c r="I892" s="14">
        <f t="shared" si="39"/>
        <v>1625</v>
      </c>
      <c r="J892" s="14" t="s">
        <v>17</v>
      </c>
      <c r="K892" s="20">
        <f t="shared" si="41"/>
        <v>6500</v>
      </c>
      <c r="L892" s="21"/>
    </row>
    <row r="893" spans="1:12">
      <c r="A893" s="14"/>
      <c r="B893" s="12" t="s">
        <v>1899</v>
      </c>
      <c r="C893" s="12" t="s">
        <v>1900</v>
      </c>
      <c r="D893" s="13" t="s">
        <v>23</v>
      </c>
      <c r="E893" s="14" t="s">
        <v>1896</v>
      </c>
      <c r="F893" s="14">
        <v>3</v>
      </c>
      <c r="G893" s="14">
        <v>65</v>
      </c>
      <c r="H893" s="14">
        <v>25</v>
      </c>
      <c r="I893" s="14">
        <f t="shared" si="39"/>
        <v>1625</v>
      </c>
      <c r="J893" s="14" t="s">
        <v>17</v>
      </c>
      <c r="K893" s="20">
        <f t="shared" si="41"/>
        <v>6500</v>
      </c>
      <c r="L893" s="21"/>
    </row>
    <row r="894" spans="1:12">
      <c r="A894" s="14">
        <f>MAX($A$2:A893)+1</f>
        <v>284</v>
      </c>
      <c r="B894" s="12" t="s">
        <v>1901</v>
      </c>
      <c r="C894" s="12" t="s">
        <v>1902</v>
      </c>
      <c r="D894" s="13" t="s">
        <v>15</v>
      </c>
      <c r="E894" s="14" t="s">
        <v>1903</v>
      </c>
      <c r="F894" s="14">
        <v>3</v>
      </c>
      <c r="G894" s="14">
        <v>65</v>
      </c>
      <c r="H894" s="14">
        <v>25</v>
      </c>
      <c r="I894" s="14">
        <f t="shared" si="39"/>
        <v>1625</v>
      </c>
      <c r="J894" s="14" t="s">
        <v>17</v>
      </c>
      <c r="K894" s="20">
        <f t="shared" si="41"/>
        <v>6500</v>
      </c>
      <c r="L894" s="8"/>
    </row>
    <row r="895" spans="1:12">
      <c r="A895" s="14"/>
      <c r="B895" s="12" t="s">
        <v>1904</v>
      </c>
      <c r="C895" s="12" t="s">
        <v>1905</v>
      </c>
      <c r="D895" s="13" t="s">
        <v>20</v>
      </c>
      <c r="E895" s="14" t="s">
        <v>1903</v>
      </c>
      <c r="F895" s="14">
        <v>3</v>
      </c>
      <c r="G895" s="14">
        <v>65</v>
      </c>
      <c r="H895" s="14">
        <v>25</v>
      </c>
      <c r="I895" s="14">
        <f t="shared" si="39"/>
        <v>1625</v>
      </c>
      <c r="J895" s="14" t="s">
        <v>17</v>
      </c>
      <c r="K895" s="20">
        <f t="shared" si="41"/>
        <v>6500</v>
      </c>
      <c r="L895" s="21"/>
    </row>
    <row r="896" spans="1:12">
      <c r="A896" s="14"/>
      <c r="B896" s="12" t="s">
        <v>1906</v>
      </c>
      <c r="C896" s="12" t="s">
        <v>1907</v>
      </c>
      <c r="D896" s="13" t="s">
        <v>23</v>
      </c>
      <c r="E896" s="14" t="s">
        <v>1903</v>
      </c>
      <c r="F896" s="14">
        <v>3</v>
      </c>
      <c r="G896" s="14">
        <v>65</v>
      </c>
      <c r="H896" s="14">
        <v>25</v>
      </c>
      <c r="I896" s="14">
        <f t="shared" si="39"/>
        <v>1625</v>
      </c>
      <c r="J896" s="14" t="s">
        <v>17</v>
      </c>
      <c r="K896" s="20">
        <f t="shared" si="41"/>
        <v>6500</v>
      </c>
      <c r="L896" s="21"/>
    </row>
    <row r="897" spans="1:12">
      <c r="A897" s="14">
        <f>MAX($A$2:A896)+1</f>
        <v>285</v>
      </c>
      <c r="B897" s="12" t="s">
        <v>537</v>
      </c>
      <c r="C897" s="12" t="s">
        <v>1908</v>
      </c>
      <c r="D897" s="13" t="s">
        <v>15</v>
      </c>
      <c r="E897" s="14" t="s">
        <v>1909</v>
      </c>
      <c r="F897" s="14">
        <v>3</v>
      </c>
      <c r="G897" s="14">
        <v>65</v>
      </c>
      <c r="H897" s="14">
        <v>25</v>
      </c>
      <c r="I897" s="14">
        <f t="shared" si="39"/>
        <v>1625</v>
      </c>
      <c r="J897" s="14" t="s">
        <v>17</v>
      </c>
      <c r="K897" s="20">
        <f t="shared" si="41"/>
        <v>6500</v>
      </c>
      <c r="L897" s="8"/>
    </row>
    <row r="898" spans="1:12">
      <c r="A898" s="14"/>
      <c r="B898" s="12" t="s">
        <v>1910</v>
      </c>
      <c r="C898" s="12" t="s">
        <v>58</v>
      </c>
      <c r="D898" s="13" t="s">
        <v>23</v>
      </c>
      <c r="E898" s="14" t="s">
        <v>1909</v>
      </c>
      <c r="F898" s="14">
        <v>3</v>
      </c>
      <c r="G898" s="14">
        <v>65</v>
      </c>
      <c r="H898" s="14">
        <v>25</v>
      </c>
      <c r="I898" s="14">
        <f t="shared" si="39"/>
        <v>1625</v>
      </c>
      <c r="J898" s="14" t="s">
        <v>17</v>
      </c>
      <c r="K898" s="20">
        <f t="shared" si="41"/>
        <v>6500</v>
      </c>
      <c r="L898" s="21"/>
    </row>
    <row r="899" spans="1:12">
      <c r="A899" s="14"/>
      <c r="B899" s="12" t="s">
        <v>1911</v>
      </c>
      <c r="C899" s="12" t="s">
        <v>67</v>
      </c>
      <c r="D899" s="13" t="s">
        <v>23</v>
      </c>
      <c r="E899" s="14" t="s">
        <v>1909</v>
      </c>
      <c r="F899" s="14">
        <v>3</v>
      </c>
      <c r="G899" s="14">
        <v>65</v>
      </c>
      <c r="H899" s="14">
        <v>25</v>
      </c>
      <c r="I899" s="14">
        <f t="shared" si="39"/>
        <v>1625</v>
      </c>
      <c r="J899" s="14" t="s">
        <v>17</v>
      </c>
      <c r="K899" s="20">
        <f t="shared" si="41"/>
        <v>6500</v>
      </c>
      <c r="L899" s="21"/>
    </row>
    <row r="900" spans="1:12">
      <c r="A900" s="14">
        <f>MAX($A$2:A899)+1</f>
        <v>286</v>
      </c>
      <c r="B900" s="12" t="s">
        <v>1912</v>
      </c>
      <c r="C900" s="12" t="s">
        <v>1913</v>
      </c>
      <c r="D900" s="13" t="s">
        <v>15</v>
      </c>
      <c r="E900" s="14" t="s">
        <v>1914</v>
      </c>
      <c r="F900" s="14">
        <v>2</v>
      </c>
      <c r="G900" s="14">
        <v>65</v>
      </c>
      <c r="H900" s="14">
        <v>25</v>
      </c>
      <c r="I900" s="14">
        <f t="shared" ref="I900:I963" si="42">G900*H900</f>
        <v>1625</v>
      </c>
      <c r="J900" s="14" t="s">
        <v>17</v>
      </c>
      <c r="K900" s="20">
        <f t="shared" si="41"/>
        <v>6500</v>
      </c>
      <c r="L900" s="8"/>
    </row>
    <row r="901" spans="1:12">
      <c r="A901" s="14"/>
      <c r="B901" s="12" t="s">
        <v>1915</v>
      </c>
      <c r="C901" s="12" t="s">
        <v>1916</v>
      </c>
      <c r="D901" s="13" t="s">
        <v>20</v>
      </c>
      <c r="E901" s="14" t="s">
        <v>1914</v>
      </c>
      <c r="F901" s="14">
        <v>2</v>
      </c>
      <c r="G901" s="14">
        <v>65</v>
      </c>
      <c r="H901" s="14">
        <v>25</v>
      </c>
      <c r="I901" s="14">
        <f t="shared" si="42"/>
        <v>1625</v>
      </c>
      <c r="J901" s="14" t="s">
        <v>17</v>
      </c>
      <c r="K901" s="20">
        <f t="shared" si="41"/>
        <v>6500</v>
      </c>
      <c r="L901" s="21"/>
    </row>
    <row r="902" spans="1:12">
      <c r="A902" s="14">
        <f>MAX($A$2:A901)+1</f>
        <v>287</v>
      </c>
      <c r="B902" s="12" t="s">
        <v>249</v>
      </c>
      <c r="C902" s="12" t="s">
        <v>1917</v>
      </c>
      <c r="D902" s="13" t="s">
        <v>15</v>
      </c>
      <c r="E902" s="14" t="s">
        <v>1918</v>
      </c>
      <c r="F902" s="14">
        <v>3</v>
      </c>
      <c r="G902" s="14">
        <v>65</v>
      </c>
      <c r="H902" s="14">
        <v>25</v>
      </c>
      <c r="I902" s="14">
        <f t="shared" si="42"/>
        <v>1625</v>
      </c>
      <c r="J902" s="14" t="s">
        <v>17</v>
      </c>
      <c r="K902" s="20">
        <f t="shared" si="41"/>
        <v>6500</v>
      </c>
      <c r="L902" s="8"/>
    </row>
    <row r="903" spans="1:12">
      <c r="A903" s="14"/>
      <c r="B903" s="12" t="s">
        <v>1919</v>
      </c>
      <c r="C903" s="12" t="s">
        <v>1920</v>
      </c>
      <c r="D903" s="13" t="s">
        <v>20</v>
      </c>
      <c r="E903" s="14" t="s">
        <v>1918</v>
      </c>
      <c r="F903" s="14">
        <v>3</v>
      </c>
      <c r="G903" s="14">
        <v>65</v>
      </c>
      <c r="H903" s="14">
        <v>25</v>
      </c>
      <c r="I903" s="14">
        <f t="shared" si="42"/>
        <v>1625</v>
      </c>
      <c r="J903" s="14" t="s">
        <v>17</v>
      </c>
      <c r="K903" s="20">
        <f t="shared" si="41"/>
        <v>6500</v>
      </c>
      <c r="L903" s="21"/>
    </row>
    <row r="904" spans="1:12">
      <c r="A904" s="14"/>
      <c r="B904" s="12" t="s">
        <v>1921</v>
      </c>
      <c r="C904" s="12" t="s">
        <v>1922</v>
      </c>
      <c r="D904" s="13" t="s">
        <v>23</v>
      </c>
      <c r="E904" s="14" t="s">
        <v>1918</v>
      </c>
      <c r="F904" s="14">
        <v>3</v>
      </c>
      <c r="G904" s="14">
        <v>65</v>
      </c>
      <c r="H904" s="14">
        <v>25</v>
      </c>
      <c r="I904" s="14">
        <f t="shared" si="42"/>
        <v>1625</v>
      </c>
      <c r="J904" s="14" t="s">
        <v>17</v>
      </c>
      <c r="K904" s="20">
        <f t="shared" si="41"/>
        <v>6500</v>
      </c>
      <c r="L904" s="21"/>
    </row>
    <row r="905" spans="1:12">
      <c r="A905" s="14"/>
      <c r="B905" s="12" t="s">
        <v>1923</v>
      </c>
      <c r="C905" s="12" t="s">
        <v>1924</v>
      </c>
      <c r="D905" s="13" t="s">
        <v>23</v>
      </c>
      <c r="E905" s="14" t="s">
        <v>1918</v>
      </c>
      <c r="F905" s="14">
        <v>3</v>
      </c>
      <c r="G905" s="14">
        <v>65</v>
      </c>
      <c r="H905" s="14">
        <v>25</v>
      </c>
      <c r="I905" s="14">
        <f t="shared" si="42"/>
        <v>1625</v>
      </c>
      <c r="J905" s="14" t="s">
        <v>17</v>
      </c>
      <c r="K905" s="20">
        <f t="shared" si="41"/>
        <v>6500</v>
      </c>
      <c r="L905" s="21"/>
    </row>
    <row r="906" spans="1:12">
      <c r="A906" s="14">
        <f>MAX($A$2:A905)+1</f>
        <v>288</v>
      </c>
      <c r="B906" s="12" t="s">
        <v>1925</v>
      </c>
      <c r="C906" s="12" t="s">
        <v>1926</v>
      </c>
      <c r="D906" s="13" t="s">
        <v>15</v>
      </c>
      <c r="E906" s="14" t="s">
        <v>1927</v>
      </c>
      <c r="F906" s="14">
        <v>3</v>
      </c>
      <c r="G906" s="14">
        <v>65</v>
      </c>
      <c r="H906" s="14">
        <v>25</v>
      </c>
      <c r="I906" s="14">
        <f t="shared" si="42"/>
        <v>1625</v>
      </c>
      <c r="J906" s="14" t="s">
        <v>17</v>
      </c>
      <c r="K906" s="20">
        <f t="shared" si="41"/>
        <v>6500</v>
      </c>
      <c r="L906" s="8"/>
    </row>
    <row r="907" spans="1:12">
      <c r="A907" s="14"/>
      <c r="B907" s="12" t="s">
        <v>1928</v>
      </c>
      <c r="C907" s="12" t="s">
        <v>1929</v>
      </c>
      <c r="D907" s="13" t="s">
        <v>20</v>
      </c>
      <c r="E907" s="14" t="s">
        <v>1927</v>
      </c>
      <c r="F907" s="14">
        <v>4</v>
      </c>
      <c r="G907" s="14">
        <v>65</v>
      </c>
      <c r="H907" s="14">
        <v>25</v>
      </c>
      <c r="I907" s="14">
        <f t="shared" si="42"/>
        <v>1625</v>
      </c>
      <c r="J907" s="14" t="s">
        <v>17</v>
      </c>
      <c r="K907" s="20">
        <f t="shared" si="41"/>
        <v>6500</v>
      </c>
      <c r="L907" s="21"/>
    </row>
    <row r="908" spans="1:12">
      <c r="A908" s="14"/>
      <c r="B908" s="12" t="s">
        <v>1930</v>
      </c>
      <c r="C908" s="12" t="s">
        <v>1931</v>
      </c>
      <c r="D908" s="13" t="s">
        <v>23</v>
      </c>
      <c r="E908" s="14" t="s">
        <v>1927</v>
      </c>
      <c r="F908" s="14">
        <v>4</v>
      </c>
      <c r="G908" s="14">
        <v>65</v>
      </c>
      <c r="H908" s="14">
        <v>25</v>
      </c>
      <c r="I908" s="14">
        <f t="shared" si="42"/>
        <v>1625</v>
      </c>
      <c r="J908" s="14" t="s">
        <v>17</v>
      </c>
      <c r="K908" s="20">
        <f t="shared" si="41"/>
        <v>6500</v>
      </c>
      <c r="L908" s="21"/>
    </row>
    <row r="909" spans="1:12">
      <c r="A909" s="14"/>
      <c r="B909" s="12" t="s">
        <v>1932</v>
      </c>
      <c r="C909" s="12" t="s">
        <v>1018</v>
      </c>
      <c r="D909" s="13" t="s">
        <v>23</v>
      </c>
      <c r="E909" s="14" t="s">
        <v>1927</v>
      </c>
      <c r="F909" s="14">
        <v>4</v>
      </c>
      <c r="G909" s="14">
        <v>65</v>
      </c>
      <c r="H909" s="14">
        <v>25</v>
      </c>
      <c r="I909" s="14">
        <f t="shared" si="42"/>
        <v>1625</v>
      </c>
      <c r="J909" s="14" t="s">
        <v>17</v>
      </c>
      <c r="K909" s="20">
        <f t="shared" si="41"/>
        <v>6500</v>
      </c>
      <c r="L909" s="21"/>
    </row>
    <row r="910" spans="1:12">
      <c r="A910" s="14">
        <f>MAX($A$2:A909)+1</f>
        <v>289</v>
      </c>
      <c r="B910" s="12" t="s">
        <v>1933</v>
      </c>
      <c r="C910" s="12" t="s">
        <v>1934</v>
      </c>
      <c r="D910" s="13" t="s">
        <v>15</v>
      </c>
      <c r="E910" s="14" t="s">
        <v>1935</v>
      </c>
      <c r="F910" s="14">
        <v>4</v>
      </c>
      <c r="G910" s="14">
        <v>65</v>
      </c>
      <c r="H910" s="14">
        <v>25</v>
      </c>
      <c r="I910" s="14">
        <f t="shared" si="42"/>
        <v>1625</v>
      </c>
      <c r="J910" s="14" t="s">
        <v>17</v>
      </c>
      <c r="K910" s="20">
        <f t="shared" si="41"/>
        <v>6500</v>
      </c>
      <c r="L910" s="8"/>
    </row>
    <row r="911" spans="1:12">
      <c r="A911" s="14"/>
      <c r="B911" s="12" t="s">
        <v>1936</v>
      </c>
      <c r="C911" s="12" t="s">
        <v>1937</v>
      </c>
      <c r="D911" s="13" t="s">
        <v>20</v>
      </c>
      <c r="E911" s="14" t="s">
        <v>1935</v>
      </c>
      <c r="F911" s="14">
        <v>4</v>
      </c>
      <c r="G911" s="14">
        <v>65</v>
      </c>
      <c r="H911" s="14">
        <v>25</v>
      </c>
      <c r="I911" s="14">
        <f t="shared" si="42"/>
        <v>1625</v>
      </c>
      <c r="J911" s="14" t="s">
        <v>17</v>
      </c>
      <c r="K911" s="20">
        <f t="shared" si="41"/>
        <v>6500</v>
      </c>
      <c r="L911" s="21"/>
    </row>
    <row r="912" spans="1:12">
      <c r="A912" s="14"/>
      <c r="B912" s="12" t="s">
        <v>193</v>
      </c>
      <c r="C912" s="12" t="s">
        <v>1938</v>
      </c>
      <c r="D912" s="13" t="s">
        <v>23</v>
      </c>
      <c r="E912" s="14" t="s">
        <v>1935</v>
      </c>
      <c r="F912" s="14">
        <v>4</v>
      </c>
      <c r="G912" s="14">
        <v>65</v>
      </c>
      <c r="H912" s="14">
        <v>25</v>
      </c>
      <c r="I912" s="14">
        <f t="shared" si="42"/>
        <v>1625</v>
      </c>
      <c r="J912" s="14" t="s">
        <v>17</v>
      </c>
      <c r="K912" s="20">
        <f t="shared" si="41"/>
        <v>6500</v>
      </c>
      <c r="L912" s="21"/>
    </row>
    <row r="913" spans="1:12">
      <c r="A913" s="14"/>
      <c r="B913" s="12" t="s">
        <v>1939</v>
      </c>
      <c r="C913" s="12" t="s">
        <v>1940</v>
      </c>
      <c r="D913" s="13" t="s">
        <v>23</v>
      </c>
      <c r="E913" s="14" t="s">
        <v>1935</v>
      </c>
      <c r="F913" s="14">
        <v>4</v>
      </c>
      <c r="G913" s="14">
        <v>65</v>
      </c>
      <c r="H913" s="14">
        <v>25</v>
      </c>
      <c r="I913" s="14">
        <f t="shared" si="42"/>
        <v>1625</v>
      </c>
      <c r="J913" s="14" t="s">
        <v>17</v>
      </c>
      <c r="K913" s="20">
        <f t="shared" si="41"/>
        <v>6500</v>
      </c>
      <c r="L913" s="21"/>
    </row>
    <row r="914" spans="1:12">
      <c r="A914" s="14">
        <f>MAX($A$2:A913)+1</f>
        <v>290</v>
      </c>
      <c r="B914" s="12" t="s">
        <v>509</v>
      </c>
      <c r="C914" s="12" t="s">
        <v>1941</v>
      </c>
      <c r="D914" s="13" t="s">
        <v>15</v>
      </c>
      <c r="E914" s="14" t="s">
        <v>1942</v>
      </c>
      <c r="F914" s="14">
        <v>4</v>
      </c>
      <c r="G914" s="14">
        <v>65</v>
      </c>
      <c r="H914" s="14">
        <v>25</v>
      </c>
      <c r="I914" s="14">
        <f t="shared" si="42"/>
        <v>1625</v>
      </c>
      <c r="J914" s="14" t="s">
        <v>17</v>
      </c>
      <c r="K914" s="20">
        <f t="shared" si="41"/>
        <v>6500</v>
      </c>
      <c r="L914" s="8"/>
    </row>
    <row r="915" spans="1:12">
      <c r="A915" s="14"/>
      <c r="B915" s="12" t="s">
        <v>760</v>
      </c>
      <c r="C915" s="12" t="s">
        <v>1943</v>
      </c>
      <c r="D915" s="13" t="s">
        <v>20</v>
      </c>
      <c r="E915" s="14" t="s">
        <v>1942</v>
      </c>
      <c r="F915" s="14">
        <v>4</v>
      </c>
      <c r="G915" s="14">
        <v>65</v>
      </c>
      <c r="H915" s="14">
        <v>25</v>
      </c>
      <c r="I915" s="14">
        <f t="shared" si="42"/>
        <v>1625</v>
      </c>
      <c r="J915" s="14" t="s">
        <v>17</v>
      </c>
      <c r="K915" s="20">
        <f t="shared" si="41"/>
        <v>6500</v>
      </c>
      <c r="L915" s="21"/>
    </row>
    <row r="916" spans="1:12">
      <c r="A916" s="14"/>
      <c r="B916" s="12" t="s">
        <v>1944</v>
      </c>
      <c r="C916" s="12" t="s">
        <v>1945</v>
      </c>
      <c r="D916" s="13" t="s">
        <v>23</v>
      </c>
      <c r="E916" s="14" t="s">
        <v>1942</v>
      </c>
      <c r="F916" s="14">
        <v>4</v>
      </c>
      <c r="G916" s="14">
        <v>65</v>
      </c>
      <c r="H916" s="14">
        <v>25</v>
      </c>
      <c r="I916" s="14">
        <f t="shared" si="42"/>
        <v>1625</v>
      </c>
      <c r="J916" s="14" t="s">
        <v>17</v>
      </c>
      <c r="K916" s="20">
        <f t="shared" si="41"/>
        <v>6500</v>
      </c>
      <c r="L916" s="21"/>
    </row>
    <row r="917" spans="1:12">
      <c r="A917" s="14"/>
      <c r="B917" s="12" t="s">
        <v>1946</v>
      </c>
      <c r="C917" s="12" t="s">
        <v>1947</v>
      </c>
      <c r="D917" s="13" t="s">
        <v>23</v>
      </c>
      <c r="E917" s="14" t="s">
        <v>1942</v>
      </c>
      <c r="F917" s="14">
        <v>4</v>
      </c>
      <c r="G917" s="14">
        <v>65</v>
      </c>
      <c r="H917" s="14">
        <v>25</v>
      </c>
      <c r="I917" s="14">
        <f t="shared" si="42"/>
        <v>1625</v>
      </c>
      <c r="J917" s="14" t="s">
        <v>17</v>
      </c>
      <c r="K917" s="20">
        <f t="shared" si="41"/>
        <v>6500</v>
      </c>
      <c r="L917" s="21"/>
    </row>
    <row r="918" spans="1:12">
      <c r="A918" s="14">
        <f>MAX($A$2:A917)+1</f>
        <v>291</v>
      </c>
      <c r="B918" s="12" t="s">
        <v>1948</v>
      </c>
      <c r="C918" s="12" t="s">
        <v>1949</v>
      </c>
      <c r="D918" s="13" t="s">
        <v>15</v>
      </c>
      <c r="E918" s="14" t="s">
        <v>1950</v>
      </c>
      <c r="F918" s="14">
        <v>1</v>
      </c>
      <c r="G918" s="14">
        <v>35</v>
      </c>
      <c r="H918" s="14">
        <v>25</v>
      </c>
      <c r="I918" s="14">
        <f t="shared" si="42"/>
        <v>875</v>
      </c>
      <c r="J918" s="14" t="s">
        <v>17</v>
      </c>
      <c r="K918" s="20">
        <f t="shared" ref="K918:K959" si="43">I918*4</f>
        <v>3500</v>
      </c>
      <c r="L918" s="8"/>
    </row>
    <row r="919" spans="1:12">
      <c r="A919" s="14">
        <f>MAX($A$2:A918)+1</f>
        <v>292</v>
      </c>
      <c r="B919" s="12" t="s">
        <v>1951</v>
      </c>
      <c r="C919" s="12" t="s">
        <v>1952</v>
      </c>
      <c r="D919" s="13" t="s">
        <v>15</v>
      </c>
      <c r="E919" s="14" t="s">
        <v>1953</v>
      </c>
      <c r="F919" s="14">
        <v>5</v>
      </c>
      <c r="G919" s="14">
        <v>65</v>
      </c>
      <c r="H919" s="14">
        <v>25</v>
      </c>
      <c r="I919" s="14">
        <f t="shared" si="42"/>
        <v>1625</v>
      </c>
      <c r="J919" s="14" t="s">
        <v>17</v>
      </c>
      <c r="K919" s="20">
        <f t="shared" si="43"/>
        <v>6500</v>
      </c>
      <c r="L919" s="8"/>
    </row>
    <row r="920" spans="1:12">
      <c r="A920" s="14"/>
      <c r="B920" s="12" t="s">
        <v>1954</v>
      </c>
      <c r="C920" s="12" t="s">
        <v>1955</v>
      </c>
      <c r="D920" s="13" t="s">
        <v>20</v>
      </c>
      <c r="E920" s="14" t="s">
        <v>1953</v>
      </c>
      <c r="F920" s="14">
        <v>5</v>
      </c>
      <c r="G920" s="14">
        <v>65</v>
      </c>
      <c r="H920" s="14">
        <v>25</v>
      </c>
      <c r="I920" s="14">
        <f t="shared" si="42"/>
        <v>1625</v>
      </c>
      <c r="J920" s="14" t="s">
        <v>17</v>
      </c>
      <c r="K920" s="20">
        <f t="shared" si="43"/>
        <v>6500</v>
      </c>
      <c r="L920" s="21"/>
    </row>
    <row r="921" spans="1:12">
      <c r="A921" s="14"/>
      <c r="B921" s="12" t="s">
        <v>1956</v>
      </c>
      <c r="C921" s="12" t="s">
        <v>720</v>
      </c>
      <c r="D921" s="13" t="s">
        <v>23</v>
      </c>
      <c r="E921" s="14" t="s">
        <v>1953</v>
      </c>
      <c r="F921" s="14">
        <v>5</v>
      </c>
      <c r="G921" s="14">
        <v>65</v>
      </c>
      <c r="H921" s="14">
        <v>25</v>
      </c>
      <c r="I921" s="14">
        <f t="shared" si="42"/>
        <v>1625</v>
      </c>
      <c r="J921" s="14" t="s">
        <v>17</v>
      </c>
      <c r="K921" s="20">
        <f t="shared" si="43"/>
        <v>6500</v>
      </c>
      <c r="L921" s="21"/>
    </row>
    <row r="922" spans="1:12">
      <c r="A922" s="14"/>
      <c r="B922" s="12" t="s">
        <v>1957</v>
      </c>
      <c r="C922" s="12" t="s">
        <v>1958</v>
      </c>
      <c r="D922" s="13" t="s">
        <v>23</v>
      </c>
      <c r="E922" s="14" t="s">
        <v>1953</v>
      </c>
      <c r="F922" s="14">
        <v>5</v>
      </c>
      <c r="G922" s="14">
        <v>65</v>
      </c>
      <c r="H922" s="14">
        <v>25</v>
      </c>
      <c r="I922" s="14">
        <f t="shared" si="42"/>
        <v>1625</v>
      </c>
      <c r="J922" s="14" t="s">
        <v>17</v>
      </c>
      <c r="K922" s="20">
        <f t="shared" si="43"/>
        <v>6500</v>
      </c>
      <c r="L922" s="21"/>
    </row>
    <row r="923" spans="1:12">
      <c r="A923" s="14"/>
      <c r="B923" s="12" t="s">
        <v>1959</v>
      </c>
      <c r="C923" s="12" t="s">
        <v>1960</v>
      </c>
      <c r="D923" s="13" t="s">
        <v>23</v>
      </c>
      <c r="E923" s="14" t="s">
        <v>1953</v>
      </c>
      <c r="F923" s="14">
        <v>5</v>
      </c>
      <c r="G923" s="14">
        <v>65</v>
      </c>
      <c r="H923" s="14">
        <v>25</v>
      </c>
      <c r="I923" s="14">
        <f t="shared" si="42"/>
        <v>1625</v>
      </c>
      <c r="J923" s="14" t="s">
        <v>17</v>
      </c>
      <c r="K923" s="20">
        <f t="shared" si="43"/>
        <v>6500</v>
      </c>
      <c r="L923" s="21"/>
    </row>
    <row r="924" spans="1:12">
      <c r="A924" s="14">
        <f>MAX($A$2:A923)+1</f>
        <v>293</v>
      </c>
      <c r="B924" s="12" t="s">
        <v>1961</v>
      </c>
      <c r="C924" s="12" t="s">
        <v>1962</v>
      </c>
      <c r="D924" s="13" t="s">
        <v>15</v>
      </c>
      <c r="E924" s="14" t="s">
        <v>1963</v>
      </c>
      <c r="F924" s="14">
        <v>3</v>
      </c>
      <c r="G924" s="14">
        <v>65</v>
      </c>
      <c r="H924" s="14">
        <v>25</v>
      </c>
      <c r="I924" s="14">
        <f t="shared" si="42"/>
        <v>1625</v>
      </c>
      <c r="J924" s="14" t="s">
        <v>17</v>
      </c>
      <c r="K924" s="20">
        <f t="shared" si="43"/>
        <v>6500</v>
      </c>
      <c r="L924" s="8"/>
    </row>
    <row r="925" spans="1:12">
      <c r="A925" s="14"/>
      <c r="B925" s="12" t="s">
        <v>1964</v>
      </c>
      <c r="C925" s="12" t="s">
        <v>1965</v>
      </c>
      <c r="D925" s="13" t="s">
        <v>20</v>
      </c>
      <c r="E925" s="14" t="s">
        <v>1963</v>
      </c>
      <c r="F925" s="14">
        <v>3</v>
      </c>
      <c r="G925" s="14">
        <v>65</v>
      </c>
      <c r="H925" s="14">
        <v>25</v>
      </c>
      <c r="I925" s="14">
        <f t="shared" si="42"/>
        <v>1625</v>
      </c>
      <c r="J925" s="14" t="s">
        <v>17</v>
      </c>
      <c r="K925" s="20">
        <f t="shared" si="43"/>
        <v>6500</v>
      </c>
      <c r="L925" s="21"/>
    </row>
    <row r="926" spans="1:12">
      <c r="A926" s="14"/>
      <c r="B926" s="12" t="s">
        <v>1966</v>
      </c>
      <c r="C926" s="12" t="s">
        <v>1967</v>
      </c>
      <c r="D926" s="13" t="s">
        <v>23</v>
      </c>
      <c r="E926" s="14" t="s">
        <v>1963</v>
      </c>
      <c r="F926" s="14">
        <v>3</v>
      </c>
      <c r="G926" s="14">
        <v>65</v>
      </c>
      <c r="H926" s="14">
        <v>25</v>
      </c>
      <c r="I926" s="14">
        <f t="shared" si="42"/>
        <v>1625</v>
      </c>
      <c r="J926" s="14" t="s">
        <v>17</v>
      </c>
      <c r="K926" s="20">
        <f t="shared" si="43"/>
        <v>6500</v>
      </c>
      <c r="L926" s="21"/>
    </row>
    <row r="927" spans="1:12">
      <c r="A927" s="14">
        <f>MAX($A$2:A926)+1</f>
        <v>294</v>
      </c>
      <c r="B927" s="12" t="s">
        <v>1968</v>
      </c>
      <c r="C927" s="12" t="s">
        <v>1969</v>
      </c>
      <c r="D927" s="13" t="s">
        <v>15</v>
      </c>
      <c r="E927" s="14" t="s">
        <v>1970</v>
      </c>
      <c r="F927" s="14">
        <v>1</v>
      </c>
      <c r="G927" s="14">
        <v>35</v>
      </c>
      <c r="H927" s="14">
        <v>25</v>
      </c>
      <c r="I927" s="14">
        <f t="shared" si="42"/>
        <v>875</v>
      </c>
      <c r="J927" s="14" t="s">
        <v>17</v>
      </c>
      <c r="K927" s="20">
        <f t="shared" si="43"/>
        <v>3500</v>
      </c>
      <c r="L927" s="8"/>
    </row>
    <row r="928" spans="1:12">
      <c r="A928" s="14">
        <f>MAX($A$2:A927)+1</f>
        <v>295</v>
      </c>
      <c r="B928" s="12" t="s">
        <v>1971</v>
      </c>
      <c r="C928" s="12" t="s">
        <v>1972</v>
      </c>
      <c r="D928" s="13" t="s">
        <v>15</v>
      </c>
      <c r="E928" s="14" t="s">
        <v>1973</v>
      </c>
      <c r="F928" s="14">
        <v>4</v>
      </c>
      <c r="G928" s="14">
        <v>65</v>
      </c>
      <c r="H928" s="14">
        <v>25</v>
      </c>
      <c r="I928" s="14">
        <f t="shared" si="42"/>
        <v>1625</v>
      </c>
      <c r="J928" s="14" t="s">
        <v>17</v>
      </c>
      <c r="K928" s="20">
        <f t="shared" si="43"/>
        <v>6500</v>
      </c>
      <c r="L928" s="8"/>
    </row>
    <row r="929" spans="1:12">
      <c r="A929" s="14"/>
      <c r="B929" s="12" t="s">
        <v>1974</v>
      </c>
      <c r="C929" s="12" t="s">
        <v>1975</v>
      </c>
      <c r="D929" s="13" t="s">
        <v>20</v>
      </c>
      <c r="E929" s="14" t="s">
        <v>1973</v>
      </c>
      <c r="F929" s="14">
        <v>4</v>
      </c>
      <c r="G929" s="14">
        <v>65</v>
      </c>
      <c r="H929" s="14">
        <v>25</v>
      </c>
      <c r="I929" s="14">
        <f t="shared" si="42"/>
        <v>1625</v>
      </c>
      <c r="J929" s="14" t="s">
        <v>17</v>
      </c>
      <c r="K929" s="20">
        <f t="shared" si="43"/>
        <v>6500</v>
      </c>
      <c r="L929" s="21"/>
    </row>
    <row r="930" spans="1:12">
      <c r="A930" s="14"/>
      <c r="B930" s="12" t="s">
        <v>1976</v>
      </c>
      <c r="C930" s="12" t="s">
        <v>1977</v>
      </c>
      <c r="D930" s="13" t="s">
        <v>23</v>
      </c>
      <c r="E930" s="14" t="s">
        <v>1973</v>
      </c>
      <c r="F930" s="14">
        <v>4</v>
      </c>
      <c r="G930" s="14">
        <v>65</v>
      </c>
      <c r="H930" s="14">
        <v>25</v>
      </c>
      <c r="I930" s="14">
        <f t="shared" si="42"/>
        <v>1625</v>
      </c>
      <c r="J930" s="14" t="s">
        <v>17</v>
      </c>
      <c r="K930" s="20">
        <f t="shared" si="43"/>
        <v>6500</v>
      </c>
      <c r="L930" s="21"/>
    </row>
    <row r="931" spans="1:12">
      <c r="A931" s="14"/>
      <c r="B931" s="12" t="s">
        <v>1978</v>
      </c>
      <c r="C931" s="12" t="s">
        <v>740</v>
      </c>
      <c r="D931" s="13" t="s">
        <v>23</v>
      </c>
      <c r="E931" s="14" t="s">
        <v>1973</v>
      </c>
      <c r="F931" s="14">
        <v>4</v>
      </c>
      <c r="G931" s="14">
        <v>65</v>
      </c>
      <c r="H931" s="14">
        <v>25</v>
      </c>
      <c r="I931" s="14">
        <f t="shared" si="42"/>
        <v>1625</v>
      </c>
      <c r="J931" s="14" t="s">
        <v>17</v>
      </c>
      <c r="K931" s="20">
        <f t="shared" si="43"/>
        <v>6500</v>
      </c>
      <c r="L931" s="21"/>
    </row>
    <row r="932" spans="1:12">
      <c r="A932" s="14">
        <f>MAX($A$2:A931)+1</f>
        <v>296</v>
      </c>
      <c r="B932" s="12" t="s">
        <v>1979</v>
      </c>
      <c r="C932" s="12" t="s">
        <v>1980</v>
      </c>
      <c r="D932" s="13" t="s">
        <v>15</v>
      </c>
      <c r="E932" s="14" t="s">
        <v>1981</v>
      </c>
      <c r="F932" s="14">
        <v>1</v>
      </c>
      <c r="G932" s="14">
        <v>35</v>
      </c>
      <c r="H932" s="14">
        <v>25</v>
      </c>
      <c r="I932" s="14">
        <f t="shared" si="42"/>
        <v>875</v>
      </c>
      <c r="J932" s="14" t="s">
        <v>17</v>
      </c>
      <c r="K932" s="20">
        <f t="shared" si="43"/>
        <v>3500</v>
      </c>
      <c r="L932" s="8"/>
    </row>
    <row r="933" spans="1:12">
      <c r="A933" s="14">
        <f>MAX($A$2:A932)+1</f>
        <v>297</v>
      </c>
      <c r="B933" s="12" t="s">
        <v>1982</v>
      </c>
      <c r="C933" s="12" t="s">
        <v>1983</v>
      </c>
      <c r="D933" s="13" t="s">
        <v>15</v>
      </c>
      <c r="E933" s="14" t="s">
        <v>1984</v>
      </c>
      <c r="F933" s="14">
        <v>3</v>
      </c>
      <c r="G933" s="14">
        <v>65</v>
      </c>
      <c r="H933" s="14">
        <v>25</v>
      </c>
      <c r="I933" s="14">
        <f t="shared" si="42"/>
        <v>1625</v>
      </c>
      <c r="J933" s="14" t="s">
        <v>17</v>
      </c>
      <c r="K933" s="20">
        <f t="shared" si="43"/>
        <v>6500</v>
      </c>
      <c r="L933" s="8"/>
    </row>
    <row r="934" spans="1:12">
      <c r="A934" s="14"/>
      <c r="B934" s="12" t="s">
        <v>1985</v>
      </c>
      <c r="C934" s="12" t="s">
        <v>562</v>
      </c>
      <c r="D934" s="13" t="s">
        <v>20</v>
      </c>
      <c r="E934" s="14" t="s">
        <v>1984</v>
      </c>
      <c r="F934" s="14">
        <v>3</v>
      </c>
      <c r="G934" s="14">
        <v>65</v>
      </c>
      <c r="H934" s="14">
        <v>25</v>
      </c>
      <c r="I934" s="14">
        <f t="shared" si="42"/>
        <v>1625</v>
      </c>
      <c r="J934" s="14" t="s">
        <v>17</v>
      </c>
      <c r="K934" s="20">
        <f t="shared" si="43"/>
        <v>6500</v>
      </c>
      <c r="L934" s="21"/>
    </row>
    <row r="935" spans="1:12">
      <c r="A935" s="14"/>
      <c r="B935" s="12" t="s">
        <v>1986</v>
      </c>
      <c r="C935" s="12" t="s">
        <v>720</v>
      </c>
      <c r="D935" s="13" t="s">
        <v>23</v>
      </c>
      <c r="E935" s="14" t="s">
        <v>1984</v>
      </c>
      <c r="F935" s="14">
        <v>3</v>
      </c>
      <c r="G935" s="14">
        <v>65</v>
      </c>
      <c r="H935" s="14">
        <v>25</v>
      </c>
      <c r="I935" s="14">
        <f t="shared" si="42"/>
        <v>1625</v>
      </c>
      <c r="J935" s="14" t="s">
        <v>17</v>
      </c>
      <c r="K935" s="20">
        <f t="shared" si="43"/>
        <v>6500</v>
      </c>
      <c r="L935" s="21"/>
    </row>
    <row r="936" spans="1:12">
      <c r="A936" s="14">
        <f>MAX($A$2:A935)+1</f>
        <v>298</v>
      </c>
      <c r="B936" s="12" t="s">
        <v>1987</v>
      </c>
      <c r="C936" s="12" t="s">
        <v>1988</v>
      </c>
      <c r="D936" s="13" t="s">
        <v>15</v>
      </c>
      <c r="E936" s="14" t="s">
        <v>1989</v>
      </c>
      <c r="F936" s="14">
        <v>4</v>
      </c>
      <c r="G936" s="14">
        <v>65</v>
      </c>
      <c r="H936" s="14">
        <v>25</v>
      </c>
      <c r="I936" s="14">
        <f t="shared" si="42"/>
        <v>1625</v>
      </c>
      <c r="J936" s="14" t="s">
        <v>17</v>
      </c>
      <c r="K936" s="20">
        <f t="shared" si="43"/>
        <v>6500</v>
      </c>
      <c r="L936" s="8"/>
    </row>
    <row r="937" spans="1:12">
      <c r="A937" s="14"/>
      <c r="B937" s="12" t="s">
        <v>1990</v>
      </c>
      <c r="C937" s="12" t="s">
        <v>1988</v>
      </c>
      <c r="D937" s="13" t="s">
        <v>20</v>
      </c>
      <c r="E937" s="14" t="s">
        <v>1989</v>
      </c>
      <c r="F937" s="14">
        <v>4</v>
      </c>
      <c r="G937" s="14">
        <v>65</v>
      </c>
      <c r="H937" s="14">
        <v>25</v>
      </c>
      <c r="I937" s="14">
        <f t="shared" si="42"/>
        <v>1625</v>
      </c>
      <c r="J937" s="14" t="s">
        <v>17</v>
      </c>
      <c r="K937" s="20">
        <f t="shared" si="43"/>
        <v>6500</v>
      </c>
      <c r="L937" s="21"/>
    </row>
    <row r="938" spans="1:12">
      <c r="A938" s="14"/>
      <c r="B938" s="12" t="s">
        <v>1991</v>
      </c>
      <c r="C938" s="12" t="s">
        <v>1992</v>
      </c>
      <c r="D938" s="13" t="s">
        <v>23</v>
      </c>
      <c r="E938" s="14" t="s">
        <v>1989</v>
      </c>
      <c r="F938" s="14">
        <v>4</v>
      </c>
      <c r="G938" s="14">
        <v>65</v>
      </c>
      <c r="H938" s="14">
        <v>25</v>
      </c>
      <c r="I938" s="14">
        <f t="shared" si="42"/>
        <v>1625</v>
      </c>
      <c r="J938" s="14" t="s">
        <v>17</v>
      </c>
      <c r="K938" s="20">
        <f t="shared" si="43"/>
        <v>6500</v>
      </c>
      <c r="L938" s="21"/>
    </row>
    <row r="939" spans="1:12">
      <c r="A939" s="14"/>
      <c r="B939" s="12" t="s">
        <v>1993</v>
      </c>
      <c r="C939" s="12" t="s">
        <v>1994</v>
      </c>
      <c r="D939" s="13" t="s">
        <v>23</v>
      </c>
      <c r="E939" s="14" t="s">
        <v>1989</v>
      </c>
      <c r="F939" s="14">
        <v>4</v>
      </c>
      <c r="G939" s="14">
        <v>65</v>
      </c>
      <c r="H939" s="14">
        <v>25</v>
      </c>
      <c r="I939" s="14">
        <f t="shared" si="42"/>
        <v>1625</v>
      </c>
      <c r="J939" s="14" t="s">
        <v>17</v>
      </c>
      <c r="K939" s="20">
        <f t="shared" si="43"/>
        <v>6500</v>
      </c>
      <c r="L939" s="21"/>
    </row>
    <row r="940" spans="1:12">
      <c r="A940" s="14">
        <f>MAX($A$2:A939)+1</f>
        <v>299</v>
      </c>
      <c r="B940" s="12" t="s">
        <v>1995</v>
      </c>
      <c r="C940" s="12" t="s">
        <v>1996</v>
      </c>
      <c r="D940" s="13" t="s">
        <v>15</v>
      </c>
      <c r="E940" s="14" t="s">
        <v>1997</v>
      </c>
      <c r="F940" s="14">
        <v>3</v>
      </c>
      <c r="G940" s="14">
        <v>65</v>
      </c>
      <c r="H940" s="14">
        <v>25</v>
      </c>
      <c r="I940" s="14">
        <f t="shared" si="42"/>
        <v>1625</v>
      </c>
      <c r="J940" s="14" t="s">
        <v>17</v>
      </c>
      <c r="K940" s="20">
        <f t="shared" si="43"/>
        <v>6500</v>
      </c>
      <c r="L940" s="8"/>
    </row>
    <row r="941" spans="1:12">
      <c r="A941" s="14"/>
      <c r="B941" s="12" t="s">
        <v>1998</v>
      </c>
      <c r="C941" s="12" t="s">
        <v>1999</v>
      </c>
      <c r="D941" s="13" t="s">
        <v>20</v>
      </c>
      <c r="E941" s="14" t="s">
        <v>1997</v>
      </c>
      <c r="F941" s="14">
        <v>3</v>
      </c>
      <c r="G941" s="14">
        <v>65</v>
      </c>
      <c r="H941" s="14">
        <v>25</v>
      </c>
      <c r="I941" s="14">
        <f t="shared" si="42"/>
        <v>1625</v>
      </c>
      <c r="J941" s="14" t="s">
        <v>17</v>
      </c>
      <c r="K941" s="20">
        <f t="shared" si="43"/>
        <v>6500</v>
      </c>
      <c r="L941" s="21"/>
    </row>
    <row r="942" spans="1:12">
      <c r="A942" s="14"/>
      <c r="B942" s="12" t="s">
        <v>1928</v>
      </c>
      <c r="C942" s="12" t="s">
        <v>175</v>
      </c>
      <c r="D942" s="13" t="s">
        <v>23</v>
      </c>
      <c r="E942" s="14" t="s">
        <v>1997</v>
      </c>
      <c r="F942" s="14">
        <v>3</v>
      </c>
      <c r="G942" s="14">
        <v>65</v>
      </c>
      <c r="H942" s="14">
        <v>25</v>
      </c>
      <c r="I942" s="14">
        <f t="shared" si="42"/>
        <v>1625</v>
      </c>
      <c r="J942" s="14" t="s">
        <v>17</v>
      </c>
      <c r="K942" s="20">
        <f t="shared" si="43"/>
        <v>6500</v>
      </c>
      <c r="L942" s="21"/>
    </row>
    <row r="943" spans="1:12">
      <c r="A943" s="14">
        <f>MAX($A$2:A942)+1</f>
        <v>300</v>
      </c>
      <c r="B943" s="12" t="s">
        <v>379</v>
      </c>
      <c r="C943" s="12" t="s">
        <v>2000</v>
      </c>
      <c r="D943" s="13" t="s">
        <v>15</v>
      </c>
      <c r="E943" s="14" t="s">
        <v>2001</v>
      </c>
      <c r="F943" s="14">
        <v>1</v>
      </c>
      <c r="G943" s="14">
        <v>35</v>
      </c>
      <c r="H943" s="14">
        <v>25</v>
      </c>
      <c r="I943" s="14">
        <f t="shared" si="42"/>
        <v>875</v>
      </c>
      <c r="J943" s="14" t="s">
        <v>17</v>
      </c>
      <c r="K943" s="20">
        <f t="shared" si="43"/>
        <v>3500</v>
      </c>
      <c r="L943" s="8"/>
    </row>
    <row r="944" spans="1:12">
      <c r="A944" s="14">
        <f>MAX($A$2:A943)+1</f>
        <v>301</v>
      </c>
      <c r="B944" s="12" t="s">
        <v>959</v>
      </c>
      <c r="C944" s="12" t="s">
        <v>2002</v>
      </c>
      <c r="D944" s="13" t="s">
        <v>15</v>
      </c>
      <c r="E944" s="14" t="s">
        <v>2003</v>
      </c>
      <c r="F944" s="14">
        <v>2</v>
      </c>
      <c r="G944" s="14">
        <v>65</v>
      </c>
      <c r="H944" s="14">
        <v>25</v>
      </c>
      <c r="I944" s="14">
        <f t="shared" si="42"/>
        <v>1625</v>
      </c>
      <c r="J944" s="14" t="s">
        <v>17</v>
      </c>
      <c r="K944" s="20">
        <f t="shared" si="43"/>
        <v>6500</v>
      </c>
      <c r="L944" s="8"/>
    </row>
    <row r="945" spans="1:12">
      <c r="A945" s="14"/>
      <c r="B945" s="12" t="s">
        <v>2004</v>
      </c>
      <c r="C945" s="12" t="s">
        <v>2005</v>
      </c>
      <c r="D945" s="13" t="s">
        <v>20</v>
      </c>
      <c r="E945" s="14" t="s">
        <v>2003</v>
      </c>
      <c r="F945" s="14">
        <v>2</v>
      </c>
      <c r="G945" s="14">
        <v>65</v>
      </c>
      <c r="H945" s="14">
        <v>25</v>
      </c>
      <c r="I945" s="14">
        <f t="shared" si="42"/>
        <v>1625</v>
      </c>
      <c r="J945" s="14" t="s">
        <v>17</v>
      </c>
      <c r="K945" s="20">
        <f t="shared" si="43"/>
        <v>6500</v>
      </c>
      <c r="L945" s="25"/>
    </row>
    <row r="946" spans="1:12">
      <c r="A946" s="14"/>
      <c r="B946" s="12" t="s">
        <v>464</v>
      </c>
      <c r="C946" s="12" t="s">
        <v>2006</v>
      </c>
      <c r="D946" s="13" t="s">
        <v>23</v>
      </c>
      <c r="E946" s="14" t="s">
        <v>2003</v>
      </c>
      <c r="F946" s="14">
        <v>2</v>
      </c>
      <c r="G946" s="14">
        <v>65</v>
      </c>
      <c r="H946" s="14">
        <v>25</v>
      </c>
      <c r="I946" s="14">
        <f t="shared" si="42"/>
        <v>1625</v>
      </c>
      <c r="J946" s="14" t="s">
        <v>17</v>
      </c>
      <c r="K946" s="20">
        <f t="shared" si="43"/>
        <v>6500</v>
      </c>
      <c r="L946" s="21"/>
    </row>
    <row r="947" spans="1:12">
      <c r="A947" s="14">
        <f>MAX($A$2:A946)+1</f>
        <v>302</v>
      </c>
      <c r="B947" s="12" t="s">
        <v>2007</v>
      </c>
      <c r="C947" s="12" t="s">
        <v>2008</v>
      </c>
      <c r="D947" s="13" t="s">
        <v>15</v>
      </c>
      <c r="E947" s="14" t="s">
        <v>2009</v>
      </c>
      <c r="F947" s="14">
        <v>3</v>
      </c>
      <c r="G947" s="14">
        <v>65</v>
      </c>
      <c r="H947" s="14">
        <v>25</v>
      </c>
      <c r="I947" s="14">
        <f t="shared" si="42"/>
        <v>1625</v>
      </c>
      <c r="J947" s="14" t="s">
        <v>17</v>
      </c>
      <c r="K947" s="20">
        <f t="shared" si="43"/>
        <v>6500</v>
      </c>
      <c r="L947" s="8"/>
    </row>
    <row r="948" spans="1:12">
      <c r="A948" s="14"/>
      <c r="B948" s="12" t="s">
        <v>2010</v>
      </c>
      <c r="C948" s="12" t="s">
        <v>2011</v>
      </c>
      <c r="D948" s="13" t="s">
        <v>20</v>
      </c>
      <c r="E948" s="14" t="s">
        <v>2009</v>
      </c>
      <c r="F948" s="14">
        <v>3</v>
      </c>
      <c r="G948" s="14">
        <v>65</v>
      </c>
      <c r="H948" s="14">
        <v>25</v>
      </c>
      <c r="I948" s="14">
        <f t="shared" si="42"/>
        <v>1625</v>
      </c>
      <c r="J948" s="14" t="s">
        <v>17</v>
      </c>
      <c r="K948" s="20">
        <f t="shared" si="43"/>
        <v>6500</v>
      </c>
      <c r="L948" s="21"/>
    </row>
    <row r="949" spans="1:12">
      <c r="A949" s="14"/>
      <c r="B949" s="12" t="s">
        <v>2012</v>
      </c>
      <c r="C949" s="12" t="s">
        <v>67</v>
      </c>
      <c r="D949" s="13" t="s">
        <v>23</v>
      </c>
      <c r="E949" s="14" t="s">
        <v>2009</v>
      </c>
      <c r="F949" s="14">
        <v>3</v>
      </c>
      <c r="G949" s="14">
        <v>65</v>
      </c>
      <c r="H949" s="14">
        <v>25</v>
      </c>
      <c r="I949" s="14">
        <f t="shared" si="42"/>
        <v>1625</v>
      </c>
      <c r="J949" s="14" t="s">
        <v>17</v>
      </c>
      <c r="K949" s="20">
        <f t="shared" si="43"/>
        <v>6500</v>
      </c>
      <c r="L949" s="21"/>
    </row>
    <row r="950" spans="1:12">
      <c r="A950" s="14"/>
      <c r="B950" s="12" t="s">
        <v>2013</v>
      </c>
      <c r="C950" s="12" t="s">
        <v>2014</v>
      </c>
      <c r="D950" s="13" t="s">
        <v>23</v>
      </c>
      <c r="E950" s="14" t="s">
        <v>2009</v>
      </c>
      <c r="F950" s="14">
        <v>3</v>
      </c>
      <c r="G950" s="14">
        <v>65</v>
      </c>
      <c r="H950" s="14">
        <v>25</v>
      </c>
      <c r="I950" s="14">
        <f t="shared" si="42"/>
        <v>1625</v>
      </c>
      <c r="J950" s="14" t="s">
        <v>17</v>
      </c>
      <c r="K950" s="20">
        <f t="shared" si="43"/>
        <v>6500</v>
      </c>
      <c r="L950" s="21"/>
    </row>
    <row r="951" spans="1:12">
      <c r="A951" s="14">
        <f>MAX($A$2:A950)+1</f>
        <v>303</v>
      </c>
      <c r="B951" s="12" t="s">
        <v>1566</v>
      </c>
      <c r="C951" s="12" t="s">
        <v>2015</v>
      </c>
      <c r="D951" s="13" t="s">
        <v>15</v>
      </c>
      <c r="E951" s="14" t="s">
        <v>2016</v>
      </c>
      <c r="F951" s="14">
        <v>1</v>
      </c>
      <c r="G951" s="14">
        <v>35</v>
      </c>
      <c r="H951" s="14">
        <v>25</v>
      </c>
      <c r="I951" s="14">
        <f t="shared" si="42"/>
        <v>875</v>
      </c>
      <c r="J951" s="14" t="s">
        <v>17</v>
      </c>
      <c r="K951" s="20">
        <f t="shared" si="43"/>
        <v>3500</v>
      </c>
      <c r="L951" s="8"/>
    </row>
    <row r="952" spans="1:12">
      <c r="A952" s="14">
        <f>MAX($A$2:A951)+1</f>
        <v>304</v>
      </c>
      <c r="B952" s="12" t="s">
        <v>2017</v>
      </c>
      <c r="C952" s="12" t="s">
        <v>2018</v>
      </c>
      <c r="D952" s="13" t="s">
        <v>15</v>
      </c>
      <c r="E952" s="14" t="s">
        <v>2019</v>
      </c>
      <c r="F952" s="14">
        <v>1</v>
      </c>
      <c r="G952" s="14">
        <v>35</v>
      </c>
      <c r="H952" s="14">
        <v>25</v>
      </c>
      <c r="I952" s="14">
        <f t="shared" si="42"/>
        <v>875</v>
      </c>
      <c r="J952" s="14" t="s">
        <v>17</v>
      </c>
      <c r="K952" s="20">
        <f t="shared" si="43"/>
        <v>3500</v>
      </c>
      <c r="L952" s="8"/>
    </row>
    <row r="953" spans="1:12">
      <c r="A953" s="14">
        <f>MAX($A$2:A952)+1</f>
        <v>305</v>
      </c>
      <c r="B953" s="12" t="s">
        <v>2020</v>
      </c>
      <c r="C953" s="12" t="s">
        <v>2021</v>
      </c>
      <c r="D953" s="13" t="s">
        <v>15</v>
      </c>
      <c r="E953" s="14" t="s">
        <v>2022</v>
      </c>
      <c r="F953" s="14">
        <v>4</v>
      </c>
      <c r="G953" s="14">
        <v>65</v>
      </c>
      <c r="H953" s="14">
        <v>25</v>
      </c>
      <c r="I953" s="14">
        <f t="shared" si="42"/>
        <v>1625</v>
      </c>
      <c r="J953" s="14" t="s">
        <v>17</v>
      </c>
      <c r="K953" s="20">
        <f t="shared" si="43"/>
        <v>6500</v>
      </c>
      <c r="L953" s="8"/>
    </row>
    <row r="954" spans="1:12">
      <c r="A954" s="14"/>
      <c r="B954" s="12" t="s">
        <v>2023</v>
      </c>
      <c r="C954" s="12" t="s">
        <v>2024</v>
      </c>
      <c r="D954" s="13" t="s">
        <v>20</v>
      </c>
      <c r="E954" s="14" t="s">
        <v>2022</v>
      </c>
      <c r="F954" s="14">
        <v>4</v>
      </c>
      <c r="G954" s="14">
        <v>65</v>
      </c>
      <c r="H954" s="14">
        <v>25</v>
      </c>
      <c r="I954" s="14">
        <f t="shared" si="42"/>
        <v>1625</v>
      </c>
      <c r="J954" s="14" t="s">
        <v>17</v>
      </c>
      <c r="K954" s="20">
        <f t="shared" si="43"/>
        <v>6500</v>
      </c>
      <c r="L954" s="21"/>
    </row>
    <row r="955" spans="1:12">
      <c r="A955" s="14"/>
      <c r="B955" s="12" t="s">
        <v>52</v>
      </c>
      <c r="C955" s="12" t="s">
        <v>2025</v>
      </c>
      <c r="D955" s="13" t="s">
        <v>23</v>
      </c>
      <c r="E955" s="14" t="s">
        <v>2022</v>
      </c>
      <c r="F955" s="14">
        <v>4</v>
      </c>
      <c r="G955" s="14">
        <v>65</v>
      </c>
      <c r="H955" s="14">
        <v>25</v>
      </c>
      <c r="I955" s="14">
        <f t="shared" si="42"/>
        <v>1625</v>
      </c>
      <c r="J955" s="14" t="s">
        <v>17</v>
      </c>
      <c r="K955" s="20">
        <f t="shared" si="43"/>
        <v>6500</v>
      </c>
      <c r="L955" s="21"/>
    </row>
    <row r="956" spans="1:12">
      <c r="A956" s="14"/>
      <c r="B956" s="12" t="s">
        <v>52</v>
      </c>
      <c r="C956" s="12" t="s">
        <v>1306</v>
      </c>
      <c r="D956" s="13" t="s">
        <v>23</v>
      </c>
      <c r="E956" s="14" t="s">
        <v>2022</v>
      </c>
      <c r="F956" s="14">
        <v>4</v>
      </c>
      <c r="G956" s="14">
        <v>65</v>
      </c>
      <c r="H956" s="14">
        <v>25</v>
      </c>
      <c r="I956" s="14">
        <f t="shared" si="42"/>
        <v>1625</v>
      </c>
      <c r="J956" s="14" t="s">
        <v>17</v>
      </c>
      <c r="K956" s="20">
        <f t="shared" si="43"/>
        <v>6500</v>
      </c>
      <c r="L956" s="21"/>
    </row>
    <row r="957" spans="1:12">
      <c r="A957" s="14">
        <f>MAX($A$2:A956)+1</f>
        <v>306</v>
      </c>
      <c r="B957" s="12" t="s">
        <v>2026</v>
      </c>
      <c r="C957" s="12" t="s">
        <v>2027</v>
      </c>
      <c r="D957" s="13" t="s">
        <v>15</v>
      </c>
      <c r="E957" s="14" t="s">
        <v>2028</v>
      </c>
      <c r="F957" s="14">
        <v>2</v>
      </c>
      <c r="G957" s="14">
        <v>65</v>
      </c>
      <c r="H957" s="14">
        <v>25</v>
      </c>
      <c r="I957" s="14">
        <f t="shared" si="42"/>
        <v>1625</v>
      </c>
      <c r="J957" s="14" t="s">
        <v>17</v>
      </c>
      <c r="K957" s="20">
        <f t="shared" si="43"/>
        <v>6500</v>
      </c>
      <c r="L957" s="8"/>
    </row>
    <row r="958" spans="1:12">
      <c r="A958" s="14"/>
      <c r="B958" s="12" t="s">
        <v>2029</v>
      </c>
      <c r="C958" s="12" t="s">
        <v>2030</v>
      </c>
      <c r="D958" s="13" t="s">
        <v>20</v>
      </c>
      <c r="E958" s="14" t="s">
        <v>2028</v>
      </c>
      <c r="F958" s="14">
        <v>2</v>
      </c>
      <c r="G958" s="14">
        <v>65</v>
      </c>
      <c r="H958" s="14">
        <v>25</v>
      </c>
      <c r="I958" s="14">
        <f t="shared" si="42"/>
        <v>1625</v>
      </c>
      <c r="J958" s="14" t="s">
        <v>17</v>
      </c>
      <c r="K958" s="20">
        <f t="shared" si="43"/>
        <v>6500</v>
      </c>
      <c r="L958" s="25"/>
    </row>
    <row r="959" spans="1:12">
      <c r="A959" s="14"/>
      <c r="B959" s="12" t="s">
        <v>2031</v>
      </c>
      <c r="C959" s="12" t="s">
        <v>2032</v>
      </c>
      <c r="D959" s="13" t="s">
        <v>23</v>
      </c>
      <c r="E959" s="14" t="s">
        <v>2028</v>
      </c>
      <c r="F959" s="14">
        <v>2</v>
      </c>
      <c r="G959" s="14">
        <v>65</v>
      </c>
      <c r="H959" s="14">
        <v>25</v>
      </c>
      <c r="I959" s="14">
        <f t="shared" si="42"/>
        <v>1625</v>
      </c>
      <c r="J959" s="14" t="s">
        <v>17</v>
      </c>
      <c r="K959" s="20">
        <f t="shared" si="43"/>
        <v>6500</v>
      </c>
      <c r="L959" s="21"/>
    </row>
    <row r="960" spans="1:12">
      <c r="A960" s="14">
        <f>MAX($A$2:A959)+1</f>
        <v>307</v>
      </c>
      <c r="B960" s="12" t="s">
        <v>567</v>
      </c>
      <c r="C960" s="12" t="s">
        <v>2033</v>
      </c>
      <c r="D960" s="13" t="s">
        <v>15</v>
      </c>
      <c r="E960" s="14" t="s">
        <v>2034</v>
      </c>
      <c r="F960" s="14">
        <v>2</v>
      </c>
      <c r="G960" s="14">
        <v>65</v>
      </c>
      <c r="H960" s="14">
        <v>25</v>
      </c>
      <c r="I960" s="14">
        <f t="shared" si="42"/>
        <v>1625</v>
      </c>
      <c r="J960" s="14" t="s">
        <v>548</v>
      </c>
      <c r="K960" s="20">
        <f>I960*2</f>
        <v>3250</v>
      </c>
      <c r="L960" s="30" t="s">
        <v>2035</v>
      </c>
    </row>
    <row r="961" spans="1:12">
      <c r="A961" s="14"/>
      <c r="B961" s="12" t="s">
        <v>347</v>
      </c>
      <c r="C961" s="12" t="s">
        <v>2036</v>
      </c>
      <c r="D961" s="13" t="s">
        <v>20</v>
      </c>
      <c r="E961" s="14" t="s">
        <v>2034</v>
      </c>
      <c r="F961" s="14">
        <v>2</v>
      </c>
      <c r="G961" s="14">
        <v>65</v>
      </c>
      <c r="H961" s="14">
        <v>25</v>
      </c>
      <c r="I961" s="14">
        <f t="shared" si="42"/>
        <v>1625</v>
      </c>
      <c r="J961" s="14" t="s">
        <v>17</v>
      </c>
      <c r="K961" s="20">
        <f>I961*2</f>
        <v>3250</v>
      </c>
      <c r="L961" s="32"/>
    </row>
    <row r="962" spans="1:12">
      <c r="A962" s="14">
        <f>MAX($A$2:A961)+1</f>
        <v>308</v>
      </c>
      <c r="B962" s="12" t="s">
        <v>2037</v>
      </c>
      <c r="C962" s="12" t="s">
        <v>2038</v>
      </c>
      <c r="D962" s="13" t="s">
        <v>15</v>
      </c>
      <c r="E962" s="14" t="s">
        <v>2039</v>
      </c>
      <c r="F962" s="14">
        <v>3</v>
      </c>
      <c r="G962" s="14">
        <v>65</v>
      </c>
      <c r="H962" s="14">
        <v>25</v>
      </c>
      <c r="I962" s="14">
        <f t="shared" si="42"/>
        <v>1625</v>
      </c>
      <c r="J962" s="14" t="s">
        <v>17</v>
      </c>
      <c r="K962" s="20">
        <f t="shared" ref="K962:K993" si="44">I962*4</f>
        <v>6500</v>
      </c>
      <c r="L962" s="8"/>
    </row>
    <row r="963" spans="1:12">
      <c r="A963" s="14"/>
      <c r="B963" s="12" t="s">
        <v>2040</v>
      </c>
      <c r="C963" s="12" t="s">
        <v>259</v>
      </c>
      <c r="D963" s="13" t="s">
        <v>23</v>
      </c>
      <c r="E963" s="14" t="s">
        <v>2039</v>
      </c>
      <c r="F963" s="14">
        <v>3</v>
      </c>
      <c r="G963" s="14">
        <v>65</v>
      </c>
      <c r="H963" s="14">
        <v>25</v>
      </c>
      <c r="I963" s="14">
        <f t="shared" si="42"/>
        <v>1625</v>
      </c>
      <c r="J963" s="14" t="s">
        <v>17</v>
      </c>
      <c r="K963" s="20">
        <f t="shared" si="44"/>
        <v>6500</v>
      </c>
      <c r="L963" s="21"/>
    </row>
    <row r="964" spans="1:12">
      <c r="A964" s="14"/>
      <c r="B964" s="12" t="s">
        <v>2040</v>
      </c>
      <c r="C964" s="12" t="s">
        <v>634</v>
      </c>
      <c r="D964" s="13" t="s">
        <v>23</v>
      </c>
      <c r="E964" s="14" t="s">
        <v>2039</v>
      </c>
      <c r="F964" s="14">
        <v>3</v>
      </c>
      <c r="G964" s="14">
        <v>65</v>
      </c>
      <c r="H964" s="14">
        <v>25</v>
      </c>
      <c r="I964" s="14">
        <f t="shared" ref="I964:I1027" si="45">G964*H964</f>
        <v>1625</v>
      </c>
      <c r="J964" s="14" t="s">
        <v>17</v>
      </c>
      <c r="K964" s="20">
        <f t="shared" si="44"/>
        <v>6500</v>
      </c>
      <c r="L964" s="21"/>
    </row>
    <row r="965" spans="1:12">
      <c r="A965" s="14">
        <f>MAX($A$2:A964)+1</f>
        <v>309</v>
      </c>
      <c r="B965" s="12" t="s">
        <v>2041</v>
      </c>
      <c r="C965" s="12" t="s">
        <v>2042</v>
      </c>
      <c r="D965" s="13" t="s">
        <v>15</v>
      </c>
      <c r="E965" s="14" t="s">
        <v>2043</v>
      </c>
      <c r="F965" s="14">
        <v>2</v>
      </c>
      <c r="G965" s="14">
        <v>65</v>
      </c>
      <c r="H965" s="14">
        <v>25</v>
      </c>
      <c r="I965" s="14">
        <f t="shared" si="45"/>
        <v>1625</v>
      </c>
      <c r="J965" s="14" t="s">
        <v>17</v>
      </c>
      <c r="K965" s="20">
        <f t="shared" si="44"/>
        <v>6500</v>
      </c>
      <c r="L965" s="30" t="s">
        <v>1438</v>
      </c>
    </row>
    <row r="966" spans="1:12">
      <c r="A966" s="14"/>
      <c r="B966" s="12" t="s">
        <v>2044</v>
      </c>
      <c r="C966" s="12" t="s">
        <v>2042</v>
      </c>
      <c r="D966" s="13" t="s">
        <v>20</v>
      </c>
      <c r="E966" s="14" t="s">
        <v>2043</v>
      </c>
      <c r="F966" s="14">
        <v>2</v>
      </c>
      <c r="G966" s="14">
        <v>65</v>
      </c>
      <c r="H966" s="14">
        <v>25</v>
      </c>
      <c r="I966" s="14">
        <f t="shared" si="45"/>
        <v>1625</v>
      </c>
      <c r="J966" s="14" t="s">
        <v>17</v>
      </c>
      <c r="K966" s="20">
        <f t="shared" si="44"/>
        <v>6500</v>
      </c>
      <c r="L966" s="32"/>
    </row>
    <row r="967" spans="1:12">
      <c r="A967" s="14">
        <f>MAX($A$2:A966)+1</f>
        <v>310</v>
      </c>
      <c r="B967" s="12" t="s">
        <v>2045</v>
      </c>
      <c r="C967" s="12" t="s">
        <v>2046</v>
      </c>
      <c r="D967" s="13" t="s">
        <v>15</v>
      </c>
      <c r="E967" s="14" t="s">
        <v>2047</v>
      </c>
      <c r="F967" s="14">
        <v>4</v>
      </c>
      <c r="G967" s="14">
        <v>65</v>
      </c>
      <c r="H967" s="14">
        <v>25</v>
      </c>
      <c r="I967" s="14">
        <f t="shared" si="45"/>
        <v>1625</v>
      </c>
      <c r="J967" s="14" t="s">
        <v>17</v>
      </c>
      <c r="K967" s="20">
        <f t="shared" si="44"/>
        <v>6500</v>
      </c>
      <c r="L967" s="8"/>
    </row>
    <row r="968" spans="1:12">
      <c r="A968" s="14"/>
      <c r="B968" s="12" t="s">
        <v>2048</v>
      </c>
      <c r="C968" s="12" t="s">
        <v>2049</v>
      </c>
      <c r="D968" s="13" t="s">
        <v>20</v>
      </c>
      <c r="E968" s="14" t="s">
        <v>2047</v>
      </c>
      <c r="F968" s="14">
        <v>4</v>
      </c>
      <c r="G968" s="14">
        <v>65</v>
      </c>
      <c r="H968" s="14">
        <v>25</v>
      </c>
      <c r="I968" s="14">
        <f t="shared" si="45"/>
        <v>1625</v>
      </c>
      <c r="J968" s="14" t="s">
        <v>17</v>
      </c>
      <c r="K968" s="20">
        <f t="shared" si="44"/>
        <v>6500</v>
      </c>
      <c r="L968" s="21"/>
    </row>
    <row r="969" spans="1:12">
      <c r="A969" s="14"/>
      <c r="B969" s="12" t="s">
        <v>2050</v>
      </c>
      <c r="C969" s="12" t="s">
        <v>2051</v>
      </c>
      <c r="D969" s="13" t="s">
        <v>23</v>
      </c>
      <c r="E969" s="14" t="s">
        <v>2047</v>
      </c>
      <c r="F969" s="14">
        <v>4</v>
      </c>
      <c r="G969" s="14">
        <v>65</v>
      </c>
      <c r="H969" s="14">
        <v>25</v>
      </c>
      <c r="I969" s="14">
        <f t="shared" si="45"/>
        <v>1625</v>
      </c>
      <c r="J969" s="14" t="s">
        <v>17</v>
      </c>
      <c r="K969" s="20">
        <f t="shared" si="44"/>
        <v>6500</v>
      </c>
      <c r="L969" s="21"/>
    </row>
    <row r="970" spans="1:12">
      <c r="A970" s="14"/>
      <c r="B970" s="12" t="s">
        <v>2052</v>
      </c>
      <c r="C970" s="12" t="s">
        <v>2053</v>
      </c>
      <c r="D970" s="13" t="s">
        <v>23</v>
      </c>
      <c r="E970" s="14" t="s">
        <v>2047</v>
      </c>
      <c r="F970" s="14">
        <v>4</v>
      </c>
      <c r="G970" s="14">
        <v>65</v>
      </c>
      <c r="H970" s="14">
        <v>25</v>
      </c>
      <c r="I970" s="14">
        <f t="shared" si="45"/>
        <v>1625</v>
      </c>
      <c r="J970" s="14" t="s">
        <v>17</v>
      </c>
      <c r="K970" s="20">
        <f t="shared" si="44"/>
        <v>6500</v>
      </c>
      <c r="L970" s="21"/>
    </row>
    <row r="971" spans="1:12">
      <c r="A971" s="14">
        <f>MAX($A$2:A970)+1</f>
        <v>311</v>
      </c>
      <c r="B971" s="12" t="s">
        <v>2054</v>
      </c>
      <c r="C971" s="12" t="s">
        <v>2055</v>
      </c>
      <c r="D971" s="13" t="s">
        <v>15</v>
      </c>
      <c r="E971" s="14" t="s">
        <v>2056</v>
      </c>
      <c r="F971" s="14">
        <v>4</v>
      </c>
      <c r="G971" s="14">
        <v>65</v>
      </c>
      <c r="H971" s="14">
        <v>25</v>
      </c>
      <c r="I971" s="14">
        <f t="shared" si="45"/>
        <v>1625</v>
      </c>
      <c r="J971" s="14" t="s">
        <v>17</v>
      </c>
      <c r="K971" s="20">
        <f t="shared" si="44"/>
        <v>6500</v>
      </c>
      <c r="L971" s="8"/>
    </row>
    <row r="972" spans="1:12">
      <c r="A972" s="14"/>
      <c r="B972" s="12" t="s">
        <v>453</v>
      </c>
      <c r="C972" s="12" t="s">
        <v>2057</v>
      </c>
      <c r="D972" s="13" t="s">
        <v>20</v>
      </c>
      <c r="E972" s="14" t="s">
        <v>2056</v>
      </c>
      <c r="F972" s="14">
        <v>4</v>
      </c>
      <c r="G972" s="14">
        <v>65</v>
      </c>
      <c r="H972" s="14">
        <v>25</v>
      </c>
      <c r="I972" s="14">
        <f t="shared" si="45"/>
        <v>1625</v>
      </c>
      <c r="J972" s="14" t="s">
        <v>17</v>
      </c>
      <c r="K972" s="20">
        <f t="shared" si="44"/>
        <v>6500</v>
      </c>
      <c r="L972" s="21"/>
    </row>
    <row r="973" spans="1:12">
      <c r="A973" s="14"/>
      <c r="B973" s="12" t="s">
        <v>2058</v>
      </c>
      <c r="C973" s="12" t="s">
        <v>2059</v>
      </c>
      <c r="D973" s="13" t="s">
        <v>23</v>
      </c>
      <c r="E973" s="14" t="s">
        <v>2056</v>
      </c>
      <c r="F973" s="14">
        <v>4</v>
      </c>
      <c r="G973" s="14">
        <v>65</v>
      </c>
      <c r="H973" s="14">
        <v>25</v>
      </c>
      <c r="I973" s="14">
        <f t="shared" si="45"/>
        <v>1625</v>
      </c>
      <c r="J973" s="14" t="s">
        <v>17</v>
      </c>
      <c r="K973" s="20">
        <f t="shared" si="44"/>
        <v>6500</v>
      </c>
      <c r="L973" s="21"/>
    </row>
    <row r="974" spans="1:12">
      <c r="A974" s="14"/>
      <c r="B974" s="12" t="s">
        <v>2060</v>
      </c>
      <c r="C974" s="12" t="s">
        <v>332</v>
      </c>
      <c r="D974" s="13" t="s">
        <v>23</v>
      </c>
      <c r="E974" s="14" t="s">
        <v>2056</v>
      </c>
      <c r="F974" s="14">
        <v>4</v>
      </c>
      <c r="G974" s="14">
        <v>65</v>
      </c>
      <c r="H974" s="14">
        <v>25</v>
      </c>
      <c r="I974" s="14">
        <f t="shared" si="45"/>
        <v>1625</v>
      </c>
      <c r="J974" s="14" t="s">
        <v>17</v>
      </c>
      <c r="K974" s="20">
        <f t="shared" si="44"/>
        <v>6500</v>
      </c>
      <c r="L974" s="21"/>
    </row>
    <row r="975" spans="1:12">
      <c r="A975" s="14">
        <f>MAX($A$2:A974)+1</f>
        <v>312</v>
      </c>
      <c r="B975" s="12" t="s">
        <v>2061</v>
      </c>
      <c r="C975" s="12" t="s">
        <v>2062</v>
      </c>
      <c r="D975" s="13" t="s">
        <v>15</v>
      </c>
      <c r="E975" s="14" t="s">
        <v>2063</v>
      </c>
      <c r="F975" s="14">
        <v>4</v>
      </c>
      <c r="G975" s="14">
        <v>65</v>
      </c>
      <c r="H975" s="14">
        <v>25</v>
      </c>
      <c r="I975" s="14">
        <f t="shared" si="45"/>
        <v>1625</v>
      </c>
      <c r="J975" s="14" t="s">
        <v>17</v>
      </c>
      <c r="K975" s="20">
        <f t="shared" si="44"/>
        <v>6500</v>
      </c>
      <c r="L975" s="8"/>
    </row>
    <row r="976" spans="1:12">
      <c r="A976" s="14"/>
      <c r="B976" s="12" t="s">
        <v>2064</v>
      </c>
      <c r="C976" s="12" t="s">
        <v>2065</v>
      </c>
      <c r="D976" s="13" t="s">
        <v>20</v>
      </c>
      <c r="E976" s="14" t="s">
        <v>2063</v>
      </c>
      <c r="F976" s="14">
        <v>4</v>
      </c>
      <c r="G976" s="14">
        <v>65</v>
      </c>
      <c r="H976" s="14">
        <v>25</v>
      </c>
      <c r="I976" s="14">
        <f t="shared" si="45"/>
        <v>1625</v>
      </c>
      <c r="J976" s="14" t="s">
        <v>17</v>
      </c>
      <c r="K976" s="20">
        <f t="shared" si="44"/>
        <v>6500</v>
      </c>
      <c r="L976" s="21"/>
    </row>
    <row r="977" spans="1:12">
      <c r="A977" s="14"/>
      <c r="B977" s="12" t="s">
        <v>31</v>
      </c>
      <c r="C977" s="12" t="s">
        <v>2066</v>
      </c>
      <c r="D977" s="13" t="s">
        <v>23</v>
      </c>
      <c r="E977" s="14" t="s">
        <v>2063</v>
      </c>
      <c r="F977" s="14">
        <v>4</v>
      </c>
      <c r="G977" s="14">
        <v>65</v>
      </c>
      <c r="H977" s="14">
        <v>25</v>
      </c>
      <c r="I977" s="14">
        <f t="shared" si="45"/>
        <v>1625</v>
      </c>
      <c r="J977" s="14" t="s">
        <v>17</v>
      </c>
      <c r="K977" s="20">
        <f t="shared" si="44"/>
        <v>6500</v>
      </c>
      <c r="L977" s="21"/>
    </row>
    <row r="978" spans="1:12">
      <c r="A978" s="14"/>
      <c r="B978" s="12" t="s">
        <v>2067</v>
      </c>
      <c r="C978" s="12" t="s">
        <v>2068</v>
      </c>
      <c r="D978" s="13" t="s">
        <v>23</v>
      </c>
      <c r="E978" s="14" t="s">
        <v>2063</v>
      </c>
      <c r="F978" s="14">
        <v>4</v>
      </c>
      <c r="G978" s="14">
        <v>65</v>
      </c>
      <c r="H978" s="14">
        <v>25</v>
      </c>
      <c r="I978" s="14">
        <f t="shared" si="45"/>
        <v>1625</v>
      </c>
      <c r="J978" s="14" t="s">
        <v>17</v>
      </c>
      <c r="K978" s="20">
        <f t="shared" si="44"/>
        <v>6500</v>
      </c>
      <c r="L978" s="21"/>
    </row>
    <row r="979" spans="1:12">
      <c r="A979" s="14">
        <f>MAX($A$2:A978)+1</f>
        <v>313</v>
      </c>
      <c r="B979" s="12" t="s">
        <v>2069</v>
      </c>
      <c r="C979" s="12" t="s">
        <v>2070</v>
      </c>
      <c r="D979" s="13" t="s">
        <v>15</v>
      </c>
      <c r="E979" s="14" t="s">
        <v>2071</v>
      </c>
      <c r="F979" s="14">
        <v>3</v>
      </c>
      <c r="G979" s="14">
        <v>65</v>
      </c>
      <c r="H979" s="14">
        <v>25</v>
      </c>
      <c r="I979" s="14">
        <f t="shared" si="45"/>
        <v>1625</v>
      </c>
      <c r="J979" s="14" t="s">
        <v>17</v>
      </c>
      <c r="K979" s="20">
        <f t="shared" si="44"/>
        <v>6500</v>
      </c>
      <c r="L979" s="8"/>
    </row>
    <row r="980" spans="1:12">
      <c r="A980" s="14"/>
      <c r="B980" s="12" t="s">
        <v>2072</v>
      </c>
      <c r="C980" s="12" t="s">
        <v>2073</v>
      </c>
      <c r="D980" s="13" t="s">
        <v>20</v>
      </c>
      <c r="E980" s="14" t="s">
        <v>2071</v>
      </c>
      <c r="F980" s="14">
        <v>3</v>
      </c>
      <c r="G980" s="14">
        <v>65</v>
      </c>
      <c r="H980" s="14">
        <v>25</v>
      </c>
      <c r="I980" s="14">
        <f t="shared" si="45"/>
        <v>1625</v>
      </c>
      <c r="J980" s="14" t="s">
        <v>17</v>
      </c>
      <c r="K980" s="20">
        <f t="shared" si="44"/>
        <v>6500</v>
      </c>
      <c r="L980" s="21"/>
    </row>
    <row r="981" spans="1:12">
      <c r="A981" s="14"/>
      <c r="B981" s="12" t="s">
        <v>2074</v>
      </c>
      <c r="C981" s="12" t="s">
        <v>2075</v>
      </c>
      <c r="D981" s="13" t="s">
        <v>23</v>
      </c>
      <c r="E981" s="14" t="s">
        <v>2071</v>
      </c>
      <c r="F981" s="14">
        <v>3</v>
      </c>
      <c r="G981" s="14">
        <v>65</v>
      </c>
      <c r="H981" s="14">
        <v>25</v>
      </c>
      <c r="I981" s="14">
        <f t="shared" si="45"/>
        <v>1625</v>
      </c>
      <c r="J981" s="14" t="s">
        <v>17</v>
      </c>
      <c r="K981" s="20">
        <f t="shared" si="44"/>
        <v>6500</v>
      </c>
      <c r="L981" s="21"/>
    </row>
    <row r="982" spans="1:12">
      <c r="A982" s="14">
        <f>MAX($A$2:A981)+1</f>
        <v>314</v>
      </c>
      <c r="B982" s="12" t="s">
        <v>2076</v>
      </c>
      <c r="C982" s="12" t="s">
        <v>2077</v>
      </c>
      <c r="D982" s="13" t="s">
        <v>15</v>
      </c>
      <c r="E982" s="14" t="s">
        <v>2078</v>
      </c>
      <c r="F982" s="14">
        <v>2</v>
      </c>
      <c r="G982" s="14">
        <v>65</v>
      </c>
      <c r="H982" s="14">
        <v>25</v>
      </c>
      <c r="I982" s="14">
        <f t="shared" si="45"/>
        <v>1625</v>
      </c>
      <c r="J982" s="14" t="s">
        <v>17</v>
      </c>
      <c r="K982" s="20">
        <f t="shared" si="44"/>
        <v>6500</v>
      </c>
      <c r="L982" s="8"/>
    </row>
    <row r="983" spans="1:12">
      <c r="A983" s="14"/>
      <c r="B983" s="12" t="s">
        <v>2079</v>
      </c>
      <c r="C983" s="12" t="s">
        <v>2080</v>
      </c>
      <c r="D983" s="13" t="s">
        <v>23</v>
      </c>
      <c r="E983" s="14" t="s">
        <v>2078</v>
      </c>
      <c r="F983" s="14">
        <v>2</v>
      </c>
      <c r="G983" s="14">
        <v>65</v>
      </c>
      <c r="H983" s="14">
        <v>25</v>
      </c>
      <c r="I983" s="14">
        <f t="shared" si="45"/>
        <v>1625</v>
      </c>
      <c r="J983" s="14" t="s">
        <v>17</v>
      </c>
      <c r="K983" s="20">
        <f t="shared" si="44"/>
        <v>6500</v>
      </c>
      <c r="L983" s="21"/>
    </row>
    <row r="984" spans="1:12">
      <c r="A984" s="14">
        <f>MAX($A$2:A983)+1</f>
        <v>315</v>
      </c>
      <c r="B984" s="12" t="s">
        <v>2081</v>
      </c>
      <c r="C984" s="12" t="s">
        <v>2082</v>
      </c>
      <c r="D984" s="13" t="s">
        <v>15</v>
      </c>
      <c r="E984" s="14" t="s">
        <v>2083</v>
      </c>
      <c r="F984" s="14">
        <v>3</v>
      </c>
      <c r="G984" s="14">
        <v>65</v>
      </c>
      <c r="H984" s="14">
        <v>25</v>
      </c>
      <c r="I984" s="14">
        <f t="shared" si="45"/>
        <v>1625</v>
      </c>
      <c r="J984" s="14" t="s">
        <v>17</v>
      </c>
      <c r="K984" s="20">
        <f t="shared" si="44"/>
        <v>6500</v>
      </c>
      <c r="L984" s="8"/>
    </row>
    <row r="985" spans="1:12">
      <c r="A985" s="14"/>
      <c r="B985" s="12" t="s">
        <v>2084</v>
      </c>
      <c r="C985" s="12" t="s">
        <v>2085</v>
      </c>
      <c r="D985" s="13" t="s">
        <v>20</v>
      </c>
      <c r="E985" s="14" t="s">
        <v>2083</v>
      </c>
      <c r="F985" s="14">
        <v>3</v>
      </c>
      <c r="G985" s="14">
        <v>65</v>
      </c>
      <c r="H985" s="14">
        <v>25</v>
      </c>
      <c r="I985" s="14">
        <f t="shared" si="45"/>
        <v>1625</v>
      </c>
      <c r="J985" s="14" t="s">
        <v>17</v>
      </c>
      <c r="K985" s="20">
        <f t="shared" si="44"/>
        <v>6500</v>
      </c>
      <c r="L985" s="21"/>
    </row>
    <row r="986" spans="1:12">
      <c r="A986" s="14"/>
      <c r="B986" s="12" t="s">
        <v>1383</v>
      </c>
      <c r="C986" s="12" t="s">
        <v>146</v>
      </c>
      <c r="D986" s="13" t="s">
        <v>23</v>
      </c>
      <c r="E986" s="14" t="s">
        <v>2083</v>
      </c>
      <c r="F986" s="14">
        <v>3</v>
      </c>
      <c r="G986" s="14">
        <v>65</v>
      </c>
      <c r="H986" s="14">
        <v>25</v>
      </c>
      <c r="I986" s="14">
        <f t="shared" si="45"/>
        <v>1625</v>
      </c>
      <c r="J986" s="14" t="s">
        <v>17</v>
      </c>
      <c r="K986" s="20">
        <f t="shared" si="44"/>
        <v>6500</v>
      </c>
      <c r="L986" s="21"/>
    </row>
    <row r="987" spans="1:12">
      <c r="A987" s="14"/>
      <c r="B987" s="12" t="s">
        <v>2086</v>
      </c>
      <c r="C987" s="12" t="s">
        <v>332</v>
      </c>
      <c r="D987" s="13" t="s">
        <v>23</v>
      </c>
      <c r="E987" s="14" t="s">
        <v>2083</v>
      </c>
      <c r="F987" s="14">
        <v>3</v>
      </c>
      <c r="G987" s="14">
        <v>65</v>
      </c>
      <c r="H987" s="14">
        <v>25</v>
      </c>
      <c r="I987" s="14">
        <f t="shared" si="45"/>
        <v>1625</v>
      </c>
      <c r="J987" s="14" t="s">
        <v>17</v>
      </c>
      <c r="K987" s="20">
        <f t="shared" si="44"/>
        <v>6500</v>
      </c>
      <c r="L987" s="21"/>
    </row>
    <row r="988" spans="1:12">
      <c r="A988" s="14">
        <f>MAX($A$2:A987)+1</f>
        <v>316</v>
      </c>
      <c r="B988" s="12" t="s">
        <v>2087</v>
      </c>
      <c r="C988" s="12" t="s">
        <v>2088</v>
      </c>
      <c r="D988" s="13" t="s">
        <v>15</v>
      </c>
      <c r="E988" s="14" t="s">
        <v>2089</v>
      </c>
      <c r="F988" s="14">
        <v>3</v>
      </c>
      <c r="G988" s="14">
        <v>65</v>
      </c>
      <c r="H988" s="14">
        <v>25</v>
      </c>
      <c r="I988" s="14">
        <f t="shared" si="45"/>
        <v>1625</v>
      </c>
      <c r="J988" s="14" t="s">
        <v>17</v>
      </c>
      <c r="K988" s="20">
        <f t="shared" si="44"/>
        <v>6500</v>
      </c>
      <c r="L988" s="8"/>
    </row>
    <row r="989" spans="1:12">
      <c r="A989" s="14"/>
      <c r="B989" s="12" t="s">
        <v>2090</v>
      </c>
      <c r="C989" s="12" t="s">
        <v>2091</v>
      </c>
      <c r="D989" s="13" t="s">
        <v>20</v>
      </c>
      <c r="E989" s="14" t="s">
        <v>2089</v>
      </c>
      <c r="F989" s="14">
        <v>3</v>
      </c>
      <c r="G989" s="14">
        <v>65</v>
      </c>
      <c r="H989" s="14">
        <v>25</v>
      </c>
      <c r="I989" s="14">
        <f t="shared" si="45"/>
        <v>1625</v>
      </c>
      <c r="J989" s="14" t="s">
        <v>17</v>
      </c>
      <c r="K989" s="20">
        <f t="shared" si="44"/>
        <v>6500</v>
      </c>
      <c r="L989" s="21"/>
    </row>
    <row r="990" spans="1:12">
      <c r="A990" s="14"/>
      <c r="B990" s="12" t="s">
        <v>1812</v>
      </c>
      <c r="C990" s="12" t="s">
        <v>180</v>
      </c>
      <c r="D990" s="13" t="s">
        <v>23</v>
      </c>
      <c r="E990" s="14" t="s">
        <v>2089</v>
      </c>
      <c r="F990" s="14">
        <v>3</v>
      </c>
      <c r="G990" s="14">
        <v>65</v>
      </c>
      <c r="H990" s="14">
        <v>25</v>
      </c>
      <c r="I990" s="14">
        <f t="shared" si="45"/>
        <v>1625</v>
      </c>
      <c r="J990" s="14" t="s">
        <v>17</v>
      </c>
      <c r="K990" s="20">
        <f t="shared" si="44"/>
        <v>6500</v>
      </c>
      <c r="L990" s="21"/>
    </row>
    <row r="991" spans="1:12">
      <c r="A991" s="14">
        <f>MAX($A$2:A990)+1</f>
        <v>317</v>
      </c>
      <c r="B991" s="12" t="s">
        <v>2092</v>
      </c>
      <c r="C991" s="12" t="s">
        <v>2093</v>
      </c>
      <c r="D991" s="13" t="s">
        <v>15</v>
      </c>
      <c r="E991" s="14" t="s">
        <v>2094</v>
      </c>
      <c r="F991" s="14">
        <v>3</v>
      </c>
      <c r="G991" s="14">
        <v>65</v>
      </c>
      <c r="H991" s="14">
        <v>25</v>
      </c>
      <c r="I991" s="14">
        <f t="shared" si="45"/>
        <v>1625</v>
      </c>
      <c r="J991" s="14" t="s">
        <v>17</v>
      </c>
      <c r="K991" s="20">
        <f t="shared" si="44"/>
        <v>6500</v>
      </c>
      <c r="L991" s="8"/>
    </row>
    <row r="992" spans="1:12">
      <c r="A992" s="14"/>
      <c r="B992" s="12" t="s">
        <v>2095</v>
      </c>
      <c r="C992" s="12" t="s">
        <v>2096</v>
      </c>
      <c r="D992" s="13" t="s">
        <v>23</v>
      </c>
      <c r="E992" s="14" t="s">
        <v>2094</v>
      </c>
      <c r="F992" s="14">
        <v>3</v>
      </c>
      <c r="G992" s="14">
        <v>65</v>
      </c>
      <c r="H992" s="14">
        <v>25</v>
      </c>
      <c r="I992" s="14">
        <f t="shared" si="45"/>
        <v>1625</v>
      </c>
      <c r="J992" s="14" t="s">
        <v>17</v>
      </c>
      <c r="K992" s="20">
        <f t="shared" si="44"/>
        <v>6500</v>
      </c>
      <c r="L992" s="21"/>
    </row>
    <row r="993" spans="1:12">
      <c r="A993" s="14"/>
      <c r="B993" s="12" t="s">
        <v>2097</v>
      </c>
      <c r="C993" s="12" t="s">
        <v>1860</v>
      </c>
      <c r="D993" s="13" t="s">
        <v>23</v>
      </c>
      <c r="E993" s="14" t="s">
        <v>2094</v>
      </c>
      <c r="F993" s="14">
        <v>3</v>
      </c>
      <c r="G993" s="14">
        <v>65</v>
      </c>
      <c r="H993" s="14">
        <v>25</v>
      </c>
      <c r="I993" s="14">
        <f t="shared" si="45"/>
        <v>1625</v>
      </c>
      <c r="J993" s="14" t="s">
        <v>17</v>
      </c>
      <c r="K993" s="20">
        <f t="shared" si="44"/>
        <v>6500</v>
      </c>
      <c r="L993" s="21"/>
    </row>
    <row r="994" spans="1:12">
      <c r="A994" s="14">
        <f>MAX($A$2:A993)+1</f>
        <v>318</v>
      </c>
      <c r="B994" s="12" t="s">
        <v>2098</v>
      </c>
      <c r="C994" s="12" t="s">
        <v>2099</v>
      </c>
      <c r="D994" s="13" t="s">
        <v>15</v>
      </c>
      <c r="E994" s="14" t="s">
        <v>2100</v>
      </c>
      <c r="F994" s="14">
        <v>1</v>
      </c>
      <c r="G994" s="14">
        <v>35</v>
      </c>
      <c r="H994" s="14">
        <v>25</v>
      </c>
      <c r="I994" s="14">
        <f t="shared" si="45"/>
        <v>875</v>
      </c>
      <c r="J994" s="14" t="s">
        <v>17</v>
      </c>
      <c r="K994" s="20">
        <f t="shared" ref="K994:K1026" si="46">I994*4</f>
        <v>3500</v>
      </c>
      <c r="L994" s="8"/>
    </row>
    <row r="995" spans="1:12">
      <c r="A995" s="14">
        <f>MAX($A$2:A994)+1</f>
        <v>319</v>
      </c>
      <c r="B995" s="12" t="s">
        <v>2101</v>
      </c>
      <c r="C995" s="12" t="s">
        <v>2102</v>
      </c>
      <c r="D995" s="13" t="s">
        <v>15</v>
      </c>
      <c r="E995" s="14" t="s">
        <v>2103</v>
      </c>
      <c r="F995" s="14">
        <v>2</v>
      </c>
      <c r="G995" s="14">
        <v>65</v>
      </c>
      <c r="H995" s="14">
        <v>25</v>
      </c>
      <c r="I995" s="14">
        <f t="shared" si="45"/>
        <v>1625</v>
      </c>
      <c r="J995" s="14" t="s">
        <v>17</v>
      </c>
      <c r="K995" s="20">
        <f t="shared" si="46"/>
        <v>6500</v>
      </c>
      <c r="L995" s="30" t="s">
        <v>1438</v>
      </c>
    </row>
    <row r="996" spans="1:12">
      <c r="A996" s="14"/>
      <c r="B996" s="12" t="s">
        <v>2104</v>
      </c>
      <c r="C996" s="12" t="s">
        <v>2105</v>
      </c>
      <c r="D996" s="13" t="s">
        <v>20</v>
      </c>
      <c r="E996" s="14" t="s">
        <v>2103</v>
      </c>
      <c r="F996" s="14">
        <v>2</v>
      </c>
      <c r="G996" s="14">
        <v>65</v>
      </c>
      <c r="H996" s="14">
        <v>25</v>
      </c>
      <c r="I996" s="14">
        <f t="shared" si="45"/>
        <v>1625</v>
      </c>
      <c r="J996" s="14" t="s">
        <v>17</v>
      </c>
      <c r="K996" s="20">
        <f t="shared" si="46"/>
        <v>6500</v>
      </c>
      <c r="L996" s="32"/>
    </row>
    <row r="997" spans="1:12">
      <c r="A997" s="14">
        <f>MAX($A$2:A996)+1</f>
        <v>320</v>
      </c>
      <c r="B997" s="12" t="s">
        <v>2106</v>
      </c>
      <c r="C997" s="12" t="s">
        <v>2107</v>
      </c>
      <c r="D997" s="13" t="s">
        <v>15</v>
      </c>
      <c r="E997" s="14" t="s">
        <v>2108</v>
      </c>
      <c r="F997" s="14">
        <v>3</v>
      </c>
      <c r="G997" s="14">
        <v>65</v>
      </c>
      <c r="H997" s="14">
        <v>25</v>
      </c>
      <c r="I997" s="14">
        <f t="shared" si="45"/>
        <v>1625</v>
      </c>
      <c r="J997" s="14" t="s">
        <v>17</v>
      </c>
      <c r="K997" s="20">
        <f t="shared" si="46"/>
        <v>6500</v>
      </c>
      <c r="L997" s="8"/>
    </row>
    <row r="998" spans="1:12">
      <c r="A998" s="14"/>
      <c r="B998" s="12" t="s">
        <v>2109</v>
      </c>
      <c r="C998" s="12" t="s">
        <v>2110</v>
      </c>
      <c r="D998" s="13" t="s">
        <v>20</v>
      </c>
      <c r="E998" s="14" t="s">
        <v>2108</v>
      </c>
      <c r="F998" s="14">
        <v>3</v>
      </c>
      <c r="G998" s="14">
        <v>65</v>
      </c>
      <c r="H998" s="14">
        <v>25</v>
      </c>
      <c r="I998" s="14">
        <f t="shared" si="45"/>
        <v>1625</v>
      </c>
      <c r="J998" s="14" t="s">
        <v>17</v>
      </c>
      <c r="K998" s="20">
        <f t="shared" si="46"/>
        <v>6500</v>
      </c>
      <c r="L998" s="21"/>
    </row>
    <row r="999" spans="1:12">
      <c r="A999" s="14"/>
      <c r="B999" s="12" t="s">
        <v>2111</v>
      </c>
      <c r="C999" s="12" t="s">
        <v>51</v>
      </c>
      <c r="D999" s="13" t="s">
        <v>23</v>
      </c>
      <c r="E999" s="14" t="s">
        <v>2108</v>
      </c>
      <c r="F999" s="14">
        <v>3</v>
      </c>
      <c r="G999" s="14">
        <v>65</v>
      </c>
      <c r="H999" s="14">
        <v>25</v>
      </c>
      <c r="I999" s="14">
        <f t="shared" si="45"/>
        <v>1625</v>
      </c>
      <c r="J999" s="14" t="s">
        <v>17</v>
      </c>
      <c r="K999" s="20">
        <f t="shared" si="46"/>
        <v>6500</v>
      </c>
      <c r="L999" s="21"/>
    </row>
    <row r="1000" spans="1:12">
      <c r="A1000" s="14">
        <f>MAX($A$2:A999)+1</f>
        <v>321</v>
      </c>
      <c r="B1000" s="12" t="s">
        <v>1979</v>
      </c>
      <c r="C1000" s="12" t="s">
        <v>2112</v>
      </c>
      <c r="D1000" s="13" t="s">
        <v>15</v>
      </c>
      <c r="E1000" s="14" t="s">
        <v>2113</v>
      </c>
      <c r="F1000" s="14">
        <v>3</v>
      </c>
      <c r="G1000" s="14">
        <v>65</v>
      </c>
      <c r="H1000" s="14">
        <v>25</v>
      </c>
      <c r="I1000" s="14">
        <f t="shared" si="45"/>
        <v>1625</v>
      </c>
      <c r="J1000" s="14" t="s">
        <v>17</v>
      </c>
      <c r="K1000" s="20">
        <f t="shared" si="46"/>
        <v>6500</v>
      </c>
      <c r="L1000" s="8"/>
    </row>
    <row r="1001" spans="1:12">
      <c r="A1001" s="14"/>
      <c r="B1001" s="12" t="s">
        <v>2114</v>
      </c>
      <c r="C1001" s="12" t="s">
        <v>2115</v>
      </c>
      <c r="D1001" s="13" t="s">
        <v>20</v>
      </c>
      <c r="E1001" s="14" t="s">
        <v>2113</v>
      </c>
      <c r="F1001" s="14">
        <v>3</v>
      </c>
      <c r="G1001" s="14">
        <v>65</v>
      </c>
      <c r="H1001" s="14">
        <v>25</v>
      </c>
      <c r="I1001" s="14">
        <f t="shared" si="45"/>
        <v>1625</v>
      </c>
      <c r="J1001" s="14" t="s">
        <v>17</v>
      </c>
      <c r="K1001" s="20">
        <f t="shared" si="46"/>
        <v>6500</v>
      </c>
      <c r="L1001" s="21"/>
    </row>
    <row r="1002" spans="1:12">
      <c r="A1002" s="14"/>
      <c r="B1002" s="12" t="s">
        <v>2116</v>
      </c>
      <c r="C1002" s="12" t="s">
        <v>2117</v>
      </c>
      <c r="D1002" s="13" t="s">
        <v>23</v>
      </c>
      <c r="E1002" s="14" t="s">
        <v>2113</v>
      </c>
      <c r="F1002" s="14">
        <v>3</v>
      </c>
      <c r="G1002" s="14">
        <v>65</v>
      </c>
      <c r="H1002" s="14">
        <v>25</v>
      </c>
      <c r="I1002" s="14">
        <f t="shared" si="45"/>
        <v>1625</v>
      </c>
      <c r="J1002" s="14" t="s">
        <v>17</v>
      </c>
      <c r="K1002" s="20">
        <f t="shared" si="46"/>
        <v>6500</v>
      </c>
      <c r="L1002" s="21"/>
    </row>
    <row r="1003" spans="1:12">
      <c r="A1003" s="14">
        <f>MAX($A$2:A1002)+1</f>
        <v>322</v>
      </c>
      <c r="B1003" s="12" t="s">
        <v>2118</v>
      </c>
      <c r="C1003" s="12" t="s">
        <v>2119</v>
      </c>
      <c r="D1003" s="13" t="s">
        <v>15</v>
      </c>
      <c r="E1003" s="14" t="s">
        <v>2120</v>
      </c>
      <c r="F1003" s="14">
        <v>3</v>
      </c>
      <c r="G1003" s="14">
        <v>65</v>
      </c>
      <c r="H1003" s="14">
        <v>25</v>
      </c>
      <c r="I1003" s="14">
        <f t="shared" si="45"/>
        <v>1625</v>
      </c>
      <c r="J1003" s="14" t="s">
        <v>17</v>
      </c>
      <c r="K1003" s="20">
        <f t="shared" si="46"/>
        <v>6500</v>
      </c>
      <c r="L1003" s="8"/>
    </row>
    <row r="1004" spans="1:12">
      <c r="A1004" s="14"/>
      <c r="B1004" s="12" t="s">
        <v>2121</v>
      </c>
      <c r="C1004" s="12" t="s">
        <v>2122</v>
      </c>
      <c r="D1004" s="13" t="s">
        <v>20</v>
      </c>
      <c r="E1004" s="14" t="s">
        <v>2120</v>
      </c>
      <c r="F1004" s="14">
        <v>4</v>
      </c>
      <c r="G1004" s="14">
        <v>65</v>
      </c>
      <c r="H1004" s="14">
        <v>25</v>
      </c>
      <c r="I1004" s="14">
        <f t="shared" si="45"/>
        <v>1625</v>
      </c>
      <c r="J1004" s="14" t="s">
        <v>17</v>
      </c>
      <c r="K1004" s="20">
        <f t="shared" si="46"/>
        <v>6500</v>
      </c>
      <c r="L1004" s="21"/>
    </row>
    <row r="1005" spans="1:12">
      <c r="A1005" s="14"/>
      <c r="B1005" s="12" t="s">
        <v>2123</v>
      </c>
      <c r="C1005" s="12" t="s">
        <v>289</v>
      </c>
      <c r="D1005" s="13" t="s">
        <v>23</v>
      </c>
      <c r="E1005" s="14" t="s">
        <v>2120</v>
      </c>
      <c r="F1005" s="14">
        <v>4</v>
      </c>
      <c r="G1005" s="14">
        <v>65</v>
      </c>
      <c r="H1005" s="14">
        <v>25</v>
      </c>
      <c r="I1005" s="14">
        <f t="shared" si="45"/>
        <v>1625</v>
      </c>
      <c r="J1005" s="14" t="s">
        <v>17</v>
      </c>
      <c r="K1005" s="20">
        <f t="shared" si="46"/>
        <v>6500</v>
      </c>
      <c r="L1005" s="21"/>
    </row>
    <row r="1006" spans="1:12">
      <c r="A1006" s="14"/>
      <c r="B1006" s="12" t="s">
        <v>2124</v>
      </c>
      <c r="C1006" s="12" t="s">
        <v>2125</v>
      </c>
      <c r="D1006" s="13" t="s">
        <v>23</v>
      </c>
      <c r="E1006" s="14" t="s">
        <v>2120</v>
      </c>
      <c r="F1006" s="14">
        <v>4</v>
      </c>
      <c r="G1006" s="14">
        <v>65</v>
      </c>
      <c r="H1006" s="14">
        <v>25</v>
      </c>
      <c r="I1006" s="14">
        <f t="shared" si="45"/>
        <v>1625</v>
      </c>
      <c r="J1006" s="14" t="s">
        <v>17</v>
      </c>
      <c r="K1006" s="20">
        <f t="shared" si="46"/>
        <v>6500</v>
      </c>
      <c r="L1006" s="21"/>
    </row>
    <row r="1007" spans="1:12">
      <c r="A1007" s="14">
        <f>MAX($A$2:A1006)+1</f>
        <v>323</v>
      </c>
      <c r="B1007" s="12" t="s">
        <v>2126</v>
      </c>
      <c r="C1007" s="12" t="s">
        <v>2127</v>
      </c>
      <c r="D1007" s="13" t="s">
        <v>15</v>
      </c>
      <c r="E1007" s="14" t="s">
        <v>2128</v>
      </c>
      <c r="F1007" s="14">
        <v>1</v>
      </c>
      <c r="G1007" s="14">
        <v>35</v>
      </c>
      <c r="H1007" s="14">
        <v>25</v>
      </c>
      <c r="I1007" s="14">
        <f t="shared" si="45"/>
        <v>875</v>
      </c>
      <c r="J1007" s="14" t="s">
        <v>17</v>
      </c>
      <c r="K1007" s="20">
        <f t="shared" si="46"/>
        <v>3500</v>
      </c>
      <c r="L1007" s="8"/>
    </row>
    <row r="1008" spans="1:12">
      <c r="A1008" s="14">
        <f>MAX($A$2:A1007)+1</f>
        <v>324</v>
      </c>
      <c r="B1008" s="12" t="s">
        <v>127</v>
      </c>
      <c r="C1008" s="12" t="s">
        <v>2129</v>
      </c>
      <c r="D1008" s="13" t="s">
        <v>15</v>
      </c>
      <c r="E1008" s="14" t="s">
        <v>2130</v>
      </c>
      <c r="F1008" s="14">
        <v>2</v>
      </c>
      <c r="G1008" s="14">
        <v>65</v>
      </c>
      <c r="H1008" s="14">
        <v>25</v>
      </c>
      <c r="I1008" s="14">
        <f t="shared" si="45"/>
        <v>1625</v>
      </c>
      <c r="J1008" s="14" t="s">
        <v>17</v>
      </c>
      <c r="K1008" s="20">
        <f t="shared" si="46"/>
        <v>6500</v>
      </c>
      <c r="L1008" s="8"/>
    </row>
    <row r="1009" spans="1:12">
      <c r="A1009" s="14"/>
      <c r="B1009" s="12" t="s">
        <v>2131</v>
      </c>
      <c r="C1009" s="12" t="s">
        <v>2132</v>
      </c>
      <c r="D1009" s="13" t="s">
        <v>23</v>
      </c>
      <c r="E1009" s="14" t="s">
        <v>2130</v>
      </c>
      <c r="F1009" s="14">
        <v>2</v>
      </c>
      <c r="G1009" s="14">
        <v>65</v>
      </c>
      <c r="H1009" s="14">
        <v>25</v>
      </c>
      <c r="I1009" s="14">
        <f t="shared" si="45"/>
        <v>1625</v>
      </c>
      <c r="J1009" s="14" t="s">
        <v>17</v>
      </c>
      <c r="K1009" s="20">
        <f t="shared" si="46"/>
        <v>6500</v>
      </c>
      <c r="L1009" s="21"/>
    </row>
    <row r="1010" spans="1:12">
      <c r="A1010" s="14">
        <f>MAX($A$2:A1009)+1</f>
        <v>325</v>
      </c>
      <c r="B1010" s="12" t="s">
        <v>2133</v>
      </c>
      <c r="C1010" s="12" t="s">
        <v>2134</v>
      </c>
      <c r="D1010" s="13" t="s">
        <v>15</v>
      </c>
      <c r="E1010" s="14" t="s">
        <v>2135</v>
      </c>
      <c r="F1010" s="14">
        <v>3</v>
      </c>
      <c r="G1010" s="14">
        <v>65</v>
      </c>
      <c r="H1010" s="14">
        <v>25</v>
      </c>
      <c r="I1010" s="14">
        <f t="shared" si="45"/>
        <v>1625</v>
      </c>
      <c r="J1010" s="14" t="s">
        <v>17</v>
      </c>
      <c r="K1010" s="20">
        <f t="shared" si="46"/>
        <v>6500</v>
      </c>
      <c r="L1010" s="8"/>
    </row>
    <row r="1011" spans="1:12">
      <c r="A1011" s="14"/>
      <c r="B1011" s="12" t="s">
        <v>2136</v>
      </c>
      <c r="C1011" s="12" t="s">
        <v>2137</v>
      </c>
      <c r="D1011" s="13" t="s">
        <v>20</v>
      </c>
      <c r="E1011" s="14" t="s">
        <v>2135</v>
      </c>
      <c r="F1011" s="14">
        <v>3</v>
      </c>
      <c r="G1011" s="14">
        <v>65</v>
      </c>
      <c r="H1011" s="14">
        <v>25</v>
      </c>
      <c r="I1011" s="14">
        <f t="shared" si="45"/>
        <v>1625</v>
      </c>
      <c r="J1011" s="14" t="s">
        <v>17</v>
      </c>
      <c r="K1011" s="20">
        <f t="shared" si="46"/>
        <v>6500</v>
      </c>
      <c r="L1011" s="21"/>
    </row>
    <row r="1012" spans="1:12">
      <c r="A1012" s="14"/>
      <c r="B1012" s="12" t="s">
        <v>2138</v>
      </c>
      <c r="C1012" s="12" t="s">
        <v>2139</v>
      </c>
      <c r="D1012" s="13" t="s">
        <v>23</v>
      </c>
      <c r="E1012" s="14" t="s">
        <v>2135</v>
      </c>
      <c r="F1012" s="14">
        <v>3</v>
      </c>
      <c r="G1012" s="14">
        <v>65</v>
      </c>
      <c r="H1012" s="14">
        <v>25</v>
      </c>
      <c r="I1012" s="14">
        <f t="shared" si="45"/>
        <v>1625</v>
      </c>
      <c r="J1012" s="14" t="s">
        <v>17</v>
      </c>
      <c r="K1012" s="20">
        <f t="shared" si="46"/>
        <v>6500</v>
      </c>
      <c r="L1012" s="21"/>
    </row>
    <row r="1013" spans="1:12">
      <c r="A1013" s="14">
        <f>MAX($A$2:A1012)+1</f>
        <v>326</v>
      </c>
      <c r="B1013" s="12" t="s">
        <v>2140</v>
      </c>
      <c r="C1013" s="12" t="s">
        <v>2141</v>
      </c>
      <c r="D1013" s="13" t="s">
        <v>15</v>
      </c>
      <c r="E1013" s="14" t="s">
        <v>2142</v>
      </c>
      <c r="F1013" s="14">
        <v>2</v>
      </c>
      <c r="G1013" s="14">
        <v>65</v>
      </c>
      <c r="H1013" s="14">
        <v>25</v>
      </c>
      <c r="I1013" s="14">
        <f t="shared" si="45"/>
        <v>1625</v>
      </c>
      <c r="J1013" s="14" t="s">
        <v>17</v>
      </c>
      <c r="K1013" s="20">
        <f t="shared" si="46"/>
        <v>6500</v>
      </c>
      <c r="L1013" s="8"/>
    </row>
    <row r="1014" spans="1:12">
      <c r="A1014" s="14"/>
      <c r="B1014" s="12" t="s">
        <v>2143</v>
      </c>
      <c r="C1014" s="12" t="s">
        <v>2144</v>
      </c>
      <c r="D1014" s="13" t="s">
        <v>23</v>
      </c>
      <c r="E1014" s="14" t="s">
        <v>2142</v>
      </c>
      <c r="F1014" s="14">
        <v>2</v>
      </c>
      <c r="G1014" s="14">
        <v>65</v>
      </c>
      <c r="H1014" s="14">
        <v>25</v>
      </c>
      <c r="I1014" s="14">
        <f t="shared" si="45"/>
        <v>1625</v>
      </c>
      <c r="J1014" s="14" t="s">
        <v>17</v>
      </c>
      <c r="K1014" s="20">
        <f t="shared" si="46"/>
        <v>6500</v>
      </c>
      <c r="L1014" s="21"/>
    </row>
    <row r="1015" spans="1:12">
      <c r="A1015" s="14">
        <f>MAX($A$2:A1014)+1</f>
        <v>327</v>
      </c>
      <c r="B1015" s="12" t="s">
        <v>2145</v>
      </c>
      <c r="C1015" s="12" t="s">
        <v>2146</v>
      </c>
      <c r="D1015" s="13" t="s">
        <v>15</v>
      </c>
      <c r="E1015" s="14" t="s">
        <v>2147</v>
      </c>
      <c r="F1015" s="14">
        <v>3</v>
      </c>
      <c r="G1015" s="14">
        <v>65</v>
      </c>
      <c r="H1015" s="14">
        <v>25</v>
      </c>
      <c r="I1015" s="14">
        <f t="shared" si="45"/>
        <v>1625</v>
      </c>
      <c r="J1015" s="14" t="s">
        <v>17</v>
      </c>
      <c r="K1015" s="20">
        <f t="shared" si="46"/>
        <v>6500</v>
      </c>
      <c r="L1015" s="8"/>
    </row>
    <row r="1016" spans="1:12">
      <c r="A1016" s="14"/>
      <c r="B1016" s="12" t="s">
        <v>2148</v>
      </c>
      <c r="C1016" s="12" t="s">
        <v>2149</v>
      </c>
      <c r="D1016" s="13" t="s">
        <v>20</v>
      </c>
      <c r="E1016" s="14" t="s">
        <v>2147</v>
      </c>
      <c r="F1016" s="14">
        <v>3</v>
      </c>
      <c r="G1016" s="14">
        <v>65</v>
      </c>
      <c r="H1016" s="14">
        <v>25</v>
      </c>
      <c r="I1016" s="14">
        <f t="shared" si="45"/>
        <v>1625</v>
      </c>
      <c r="J1016" s="14" t="s">
        <v>17</v>
      </c>
      <c r="K1016" s="20">
        <f t="shared" si="46"/>
        <v>6500</v>
      </c>
      <c r="L1016" s="21"/>
    </row>
    <row r="1017" spans="1:12">
      <c r="A1017" s="14"/>
      <c r="B1017" s="12" t="s">
        <v>2150</v>
      </c>
      <c r="C1017" s="12" t="s">
        <v>2151</v>
      </c>
      <c r="D1017" s="13" t="s">
        <v>23</v>
      </c>
      <c r="E1017" s="14" t="s">
        <v>2147</v>
      </c>
      <c r="F1017" s="14">
        <v>3</v>
      </c>
      <c r="G1017" s="14">
        <v>65</v>
      </c>
      <c r="H1017" s="14">
        <v>25</v>
      </c>
      <c r="I1017" s="14">
        <f t="shared" si="45"/>
        <v>1625</v>
      </c>
      <c r="J1017" s="14" t="s">
        <v>17</v>
      </c>
      <c r="K1017" s="20">
        <f t="shared" si="46"/>
        <v>6500</v>
      </c>
      <c r="L1017" s="21"/>
    </row>
    <row r="1018" spans="1:12">
      <c r="A1018" s="14"/>
      <c r="B1018" s="12" t="s">
        <v>2152</v>
      </c>
      <c r="C1018" s="12" t="s">
        <v>2153</v>
      </c>
      <c r="D1018" s="13" t="s">
        <v>23</v>
      </c>
      <c r="E1018" s="14" t="s">
        <v>2147</v>
      </c>
      <c r="F1018" s="14">
        <v>3</v>
      </c>
      <c r="G1018" s="14">
        <v>65</v>
      </c>
      <c r="H1018" s="14">
        <v>25</v>
      </c>
      <c r="I1018" s="14">
        <f t="shared" si="45"/>
        <v>1625</v>
      </c>
      <c r="J1018" s="14" t="s">
        <v>17</v>
      </c>
      <c r="K1018" s="20">
        <f t="shared" si="46"/>
        <v>6500</v>
      </c>
      <c r="L1018" s="21"/>
    </row>
    <row r="1019" spans="1:12">
      <c r="A1019" s="14">
        <f>MAX($A$2:A1018)+1</f>
        <v>328</v>
      </c>
      <c r="B1019" s="12" t="s">
        <v>2154</v>
      </c>
      <c r="C1019" s="12" t="s">
        <v>1811</v>
      </c>
      <c r="D1019" s="13" t="s">
        <v>15</v>
      </c>
      <c r="E1019" s="14" t="s">
        <v>2155</v>
      </c>
      <c r="F1019" s="14">
        <v>3</v>
      </c>
      <c r="G1019" s="14">
        <v>65</v>
      </c>
      <c r="H1019" s="14">
        <v>25</v>
      </c>
      <c r="I1019" s="14">
        <f t="shared" si="45"/>
        <v>1625</v>
      </c>
      <c r="J1019" s="14" t="s">
        <v>17</v>
      </c>
      <c r="K1019" s="20">
        <f t="shared" si="46"/>
        <v>6500</v>
      </c>
      <c r="L1019" s="8"/>
    </row>
    <row r="1020" spans="1:12">
      <c r="A1020" s="14"/>
      <c r="B1020" s="12" t="s">
        <v>2156</v>
      </c>
      <c r="C1020" s="12" t="s">
        <v>2157</v>
      </c>
      <c r="D1020" s="13" t="s">
        <v>20</v>
      </c>
      <c r="E1020" s="14" t="s">
        <v>2155</v>
      </c>
      <c r="F1020" s="14">
        <v>3</v>
      </c>
      <c r="G1020" s="14">
        <v>65</v>
      </c>
      <c r="H1020" s="14">
        <v>25</v>
      </c>
      <c r="I1020" s="14">
        <f t="shared" si="45"/>
        <v>1625</v>
      </c>
      <c r="J1020" s="14" t="s">
        <v>17</v>
      </c>
      <c r="K1020" s="20">
        <f t="shared" si="46"/>
        <v>6500</v>
      </c>
      <c r="L1020" s="21"/>
    </row>
    <row r="1021" spans="1:12">
      <c r="A1021" s="14"/>
      <c r="B1021" s="12" t="s">
        <v>2158</v>
      </c>
      <c r="C1021" s="12" t="s">
        <v>2159</v>
      </c>
      <c r="D1021" s="13" t="s">
        <v>23</v>
      </c>
      <c r="E1021" s="14" t="s">
        <v>2155</v>
      </c>
      <c r="F1021" s="14">
        <v>3</v>
      </c>
      <c r="G1021" s="14">
        <v>65</v>
      </c>
      <c r="H1021" s="14">
        <v>25</v>
      </c>
      <c r="I1021" s="14">
        <f t="shared" si="45"/>
        <v>1625</v>
      </c>
      <c r="J1021" s="14" t="s">
        <v>17</v>
      </c>
      <c r="K1021" s="20">
        <f t="shared" si="46"/>
        <v>6500</v>
      </c>
      <c r="L1021" s="21"/>
    </row>
    <row r="1022" spans="1:12">
      <c r="A1022" s="14">
        <f>MAX($A$2:A1021)+1</f>
        <v>329</v>
      </c>
      <c r="B1022" s="12" t="s">
        <v>2160</v>
      </c>
      <c r="C1022" s="12" t="s">
        <v>2161</v>
      </c>
      <c r="D1022" s="13" t="s">
        <v>15</v>
      </c>
      <c r="E1022" s="14" t="s">
        <v>2162</v>
      </c>
      <c r="F1022" s="14">
        <v>2</v>
      </c>
      <c r="G1022" s="14">
        <v>65</v>
      </c>
      <c r="H1022" s="14">
        <v>25</v>
      </c>
      <c r="I1022" s="14">
        <f t="shared" si="45"/>
        <v>1625</v>
      </c>
      <c r="J1022" s="14" t="s">
        <v>17</v>
      </c>
      <c r="K1022" s="20">
        <f t="shared" si="46"/>
        <v>6500</v>
      </c>
      <c r="L1022" s="8"/>
    </row>
    <row r="1023" spans="1:12">
      <c r="A1023" s="14"/>
      <c r="B1023" s="12" t="s">
        <v>2163</v>
      </c>
      <c r="C1023" s="12" t="s">
        <v>2164</v>
      </c>
      <c r="D1023" s="13" t="s">
        <v>20</v>
      </c>
      <c r="E1023" s="14" t="s">
        <v>2162</v>
      </c>
      <c r="F1023" s="14">
        <v>2</v>
      </c>
      <c r="G1023" s="14">
        <v>65</v>
      </c>
      <c r="H1023" s="14">
        <v>25</v>
      </c>
      <c r="I1023" s="14">
        <f t="shared" si="45"/>
        <v>1625</v>
      </c>
      <c r="J1023" s="14" t="s">
        <v>17</v>
      </c>
      <c r="K1023" s="20">
        <f t="shared" si="46"/>
        <v>6500</v>
      </c>
      <c r="L1023" s="21"/>
    </row>
    <row r="1024" spans="1:12">
      <c r="A1024" s="14">
        <f>MAX($A$2:A1023)+1</f>
        <v>330</v>
      </c>
      <c r="B1024" s="12" t="s">
        <v>2165</v>
      </c>
      <c r="C1024" s="12" t="s">
        <v>2166</v>
      </c>
      <c r="D1024" s="13" t="s">
        <v>15</v>
      </c>
      <c r="E1024" s="14" t="s">
        <v>2167</v>
      </c>
      <c r="F1024" s="14">
        <v>2</v>
      </c>
      <c r="G1024" s="14">
        <v>65</v>
      </c>
      <c r="H1024" s="14">
        <v>25</v>
      </c>
      <c r="I1024" s="14">
        <f t="shared" si="45"/>
        <v>1625</v>
      </c>
      <c r="J1024" s="14" t="s">
        <v>17</v>
      </c>
      <c r="K1024" s="20">
        <f t="shared" si="46"/>
        <v>6500</v>
      </c>
      <c r="L1024" s="8"/>
    </row>
    <row r="1025" spans="1:12">
      <c r="A1025" s="14"/>
      <c r="B1025" s="12" t="s">
        <v>2168</v>
      </c>
      <c r="C1025" s="12" t="s">
        <v>2169</v>
      </c>
      <c r="D1025" s="13" t="s">
        <v>23</v>
      </c>
      <c r="E1025" s="14" t="s">
        <v>2167</v>
      </c>
      <c r="F1025" s="14">
        <v>2</v>
      </c>
      <c r="G1025" s="14">
        <v>65</v>
      </c>
      <c r="H1025" s="14">
        <v>25</v>
      </c>
      <c r="I1025" s="14">
        <f t="shared" si="45"/>
        <v>1625</v>
      </c>
      <c r="J1025" s="14" t="s">
        <v>17</v>
      </c>
      <c r="K1025" s="20">
        <f t="shared" si="46"/>
        <v>6500</v>
      </c>
      <c r="L1025" s="21"/>
    </row>
    <row r="1026" spans="1:12">
      <c r="A1026" s="14">
        <f>MAX($A$2:A1025)+1</f>
        <v>331</v>
      </c>
      <c r="B1026" s="12" t="s">
        <v>2170</v>
      </c>
      <c r="C1026" s="12" t="s">
        <v>2171</v>
      </c>
      <c r="D1026" s="13" t="s">
        <v>15</v>
      </c>
      <c r="E1026" s="14" t="s">
        <v>2172</v>
      </c>
      <c r="F1026" s="14">
        <v>1</v>
      </c>
      <c r="G1026" s="14">
        <v>35</v>
      </c>
      <c r="H1026" s="14">
        <v>25</v>
      </c>
      <c r="I1026" s="14">
        <f t="shared" si="45"/>
        <v>875</v>
      </c>
      <c r="J1026" s="14" t="s">
        <v>17</v>
      </c>
      <c r="K1026" s="20">
        <f t="shared" si="46"/>
        <v>3500</v>
      </c>
      <c r="L1026" s="8"/>
    </row>
    <row r="1027" spans="1:12">
      <c r="A1027" s="14">
        <f>MAX($A$2:A1026)+1</f>
        <v>332</v>
      </c>
      <c r="B1027" s="12" t="s">
        <v>2173</v>
      </c>
      <c r="C1027" s="12" t="s">
        <v>928</v>
      </c>
      <c r="D1027" s="13" t="s">
        <v>15</v>
      </c>
      <c r="E1027" s="14" t="s">
        <v>2174</v>
      </c>
      <c r="F1027" s="14">
        <v>3</v>
      </c>
      <c r="G1027" s="14">
        <v>65</v>
      </c>
      <c r="H1027" s="14">
        <v>25</v>
      </c>
      <c r="I1027" s="14">
        <f t="shared" si="45"/>
        <v>1625</v>
      </c>
      <c r="J1027" s="14" t="s">
        <v>548</v>
      </c>
      <c r="K1027" s="20">
        <f>I1027*2</f>
        <v>3250</v>
      </c>
      <c r="L1027" s="30" t="s">
        <v>2175</v>
      </c>
    </row>
    <row r="1028" spans="1:12">
      <c r="A1028" s="14"/>
      <c r="B1028" s="12" t="s">
        <v>2176</v>
      </c>
      <c r="C1028" s="12" t="s">
        <v>387</v>
      </c>
      <c r="D1028" s="13" t="s">
        <v>23</v>
      </c>
      <c r="E1028" s="14" t="s">
        <v>2174</v>
      </c>
      <c r="F1028" s="14">
        <v>3</v>
      </c>
      <c r="G1028" s="14">
        <v>65</v>
      </c>
      <c r="H1028" s="14">
        <v>25</v>
      </c>
      <c r="I1028" s="14">
        <f t="shared" ref="I1028:I1091" si="47">G1028*H1028</f>
        <v>1625</v>
      </c>
      <c r="J1028" s="14" t="s">
        <v>17</v>
      </c>
      <c r="K1028" s="20">
        <f>I1028*2</f>
        <v>3250</v>
      </c>
      <c r="L1028" s="31"/>
    </row>
    <row r="1029" spans="1:12">
      <c r="A1029" s="14"/>
      <c r="B1029" s="12" t="s">
        <v>2177</v>
      </c>
      <c r="C1029" s="12" t="s">
        <v>153</v>
      </c>
      <c r="D1029" s="13" t="s">
        <v>23</v>
      </c>
      <c r="E1029" s="14" t="s">
        <v>2174</v>
      </c>
      <c r="F1029" s="14">
        <v>3</v>
      </c>
      <c r="G1029" s="14">
        <v>65</v>
      </c>
      <c r="H1029" s="14">
        <v>25</v>
      </c>
      <c r="I1029" s="14">
        <f t="shared" si="47"/>
        <v>1625</v>
      </c>
      <c r="J1029" s="14" t="s">
        <v>17</v>
      </c>
      <c r="K1029" s="20">
        <f>I1029*2</f>
        <v>3250</v>
      </c>
      <c r="L1029" s="32"/>
    </row>
    <row r="1030" spans="1:12">
      <c r="A1030" s="14">
        <f>MAX($A$2:A1029)+1</f>
        <v>333</v>
      </c>
      <c r="B1030" s="12" t="s">
        <v>2178</v>
      </c>
      <c r="C1030" s="12" t="s">
        <v>2179</v>
      </c>
      <c r="D1030" s="13" t="s">
        <v>15</v>
      </c>
      <c r="E1030" s="14" t="s">
        <v>2180</v>
      </c>
      <c r="F1030" s="14">
        <v>2</v>
      </c>
      <c r="G1030" s="14">
        <v>65</v>
      </c>
      <c r="H1030" s="14">
        <v>25</v>
      </c>
      <c r="I1030" s="14">
        <f t="shared" si="47"/>
        <v>1625</v>
      </c>
      <c r="J1030" s="14" t="s">
        <v>17</v>
      </c>
      <c r="K1030" s="20">
        <f t="shared" ref="K1030:K1061" si="48">I1030*4</f>
        <v>6500</v>
      </c>
      <c r="L1030" s="8"/>
    </row>
    <row r="1031" spans="1:12">
      <c r="A1031" s="14"/>
      <c r="B1031" s="12" t="s">
        <v>2181</v>
      </c>
      <c r="C1031" s="12" t="s">
        <v>2182</v>
      </c>
      <c r="D1031" s="13" t="s">
        <v>20</v>
      </c>
      <c r="E1031" s="14" t="s">
        <v>2180</v>
      </c>
      <c r="F1031" s="14">
        <v>2</v>
      </c>
      <c r="G1031" s="14">
        <v>65</v>
      </c>
      <c r="H1031" s="14">
        <v>25</v>
      </c>
      <c r="I1031" s="14">
        <f t="shared" si="47"/>
        <v>1625</v>
      </c>
      <c r="J1031" s="14" t="s">
        <v>17</v>
      </c>
      <c r="K1031" s="20">
        <f t="shared" si="48"/>
        <v>6500</v>
      </c>
      <c r="L1031" s="21"/>
    </row>
    <row r="1032" spans="1:12">
      <c r="A1032" s="14">
        <f>MAX($A$2:A1031)+1</f>
        <v>334</v>
      </c>
      <c r="B1032" s="12" t="s">
        <v>2183</v>
      </c>
      <c r="C1032" s="12" t="s">
        <v>2184</v>
      </c>
      <c r="D1032" s="13" t="s">
        <v>15</v>
      </c>
      <c r="E1032" s="14" t="s">
        <v>2185</v>
      </c>
      <c r="F1032" s="14">
        <v>3</v>
      </c>
      <c r="G1032" s="14">
        <v>65</v>
      </c>
      <c r="H1032" s="14">
        <v>25</v>
      </c>
      <c r="I1032" s="14">
        <f t="shared" si="47"/>
        <v>1625</v>
      </c>
      <c r="J1032" s="14" t="s">
        <v>17</v>
      </c>
      <c r="K1032" s="20">
        <f t="shared" si="48"/>
        <v>6500</v>
      </c>
      <c r="L1032" s="8"/>
    </row>
    <row r="1033" spans="1:12">
      <c r="A1033" s="14"/>
      <c r="B1033" s="12" t="s">
        <v>2186</v>
      </c>
      <c r="C1033" s="12" t="s">
        <v>2187</v>
      </c>
      <c r="D1033" s="13" t="s">
        <v>20</v>
      </c>
      <c r="E1033" s="14" t="s">
        <v>2185</v>
      </c>
      <c r="F1033" s="14">
        <v>3</v>
      </c>
      <c r="G1033" s="14">
        <v>65</v>
      </c>
      <c r="H1033" s="14">
        <v>25</v>
      </c>
      <c r="I1033" s="14">
        <f t="shared" si="47"/>
        <v>1625</v>
      </c>
      <c r="J1033" s="14" t="s">
        <v>17</v>
      </c>
      <c r="K1033" s="20">
        <f t="shared" si="48"/>
        <v>6500</v>
      </c>
      <c r="L1033" s="21"/>
    </row>
    <row r="1034" spans="1:12">
      <c r="A1034" s="14"/>
      <c r="B1034" s="12" t="s">
        <v>2188</v>
      </c>
      <c r="C1034" s="12" t="s">
        <v>2189</v>
      </c>
      <c r="D1034" s="13" t="s">
        <v>23</v>
      </c>
      <c r="E1034" s="14" t="s">
        <v>2185</v>
      </c>
      <c r="F1034" s="14">
        <v>3</v>
      </c>
      <c r="G1034" s="14">
        <v>65</v>
      </c>
      <c r="H1034" s="14">
        <v>25</v>
      </c>
      <c r="I1034" s="14">
        <f t="shared" si="47"/>
        <v>1625</v>
      </c>
      <c r="J1034" s="14" t="s">
        <v>17</v>
      </c>
      <c r="K1034" s="20">
        <f t="shared" si="48"/>
        <v>6500</v>
      </c>
      <c r="L1034" s="21"/>
    </row>
    <row r="1035" spans="1:12">
      <c r="A1035" s="14">
        <f>MAX($A$2:A1034)+1</f>
        <v>335</v>
      </c>
      <c r="B1035" s="12" t="s">
        <v>2190</v>
      </c>
      <c r="C1035" s="12" t="s">
        <v>2191</v>
      </c>
      <c r="D1035" s="13" t="s">
        <v>15</v>
      </c>
      <c r="E1035" s="14" t="s">
        <v>2192</v>
      </c>
      <c r="F1035" s="14">
        <v>2</v>
      </c>
      <c r="G1035" s="14">
        <v>65</v>
      </c>
      <c r="H1035" s="14">
        <v>25</v>
      </c>
      <c r="I1035" s="14">
        <f t="shared" si="47"/>
        <v>1625</v>
      </c>
      <c r="J1035" s="14" t="s">
        <v>17</v>
      </c>
      <c r="K1035" s="20">
        <f t="shared" si="48"/>
        <v>6500</v>
      </c>
      <c r="L1035" s="8"/>
    </row>
    <row r="1036" spans="1:12">
      <c r="A1036" s="14"/>
      <c r="B1036" s="12" t="s">
        <v>2193</v>
      </c>
      <c r="C1036" s="12" t="s">
        <v>2194</v>
      </c>
      <c r="D1036" s="13" t="s">
        <v>20</v>
      </c>
      <c r="E1036" s="14" t="s">
        <v>2192</v>
      </c>
      <c r="F1036" s="14">
        <v>2</v>
      </c>
      <c r="G1036" s="14">
        <v>65</v>
      </c>
      <c r="H1036" s="14">
        <v>25</v>
      </c>
      <c r="I1036" s="14">
        <f t="shared" si="47"/>
        <v>1625</v>
      </c>
      <c r="J1036" s="14" t="s">
        <v>17</v>
      </c>
      <c r="K1036" s="20">
        <f t="shared" si="48"/>
        <v>6500</v>
      </c>
      <c r="L1036" s="21"/>
    </row>
    <row r="1037" spans="1:12">
      <c r="A1037" s="14">
        <f>MAX($A$2:A1036)+1</f>
        <v>336</v>
      </c>
      <c r="B1037" s="12" t="s">
        <v>52</v>
      </c>
      <c r="C1037" s="12" t="s">
        <v>2195</v>
      </c>
      <c r="D1037" s="13" t="s">
        <v>15</v>
      </c>
      <c r="E1037" s="14" t="s">
        <v>2196</v>
      </c>
      <c r="F1037" s="14">
        <v>3</v>
      </c>
      <c r="G1037" s="14">
        <v>65</v>
      </c>
      <c r="H1037" s="14">
        <v>25</v>
      </c>
      <c r="I1037" s="14">
        <f t="shared" si="47"/>
        <v>1625</v>
      </c>
      <c r="J1037" s="14" t="s">
        <v>17</v>
      </c>
      <c r="K1037" s="20">
        <f t="shared" si="48"/>
        <v>6500</v>
      </c>
      <c r="L1037" s="8"/>
    </row>
    <row r="1038" spans="1:12">
      <c r="A1038" s="14"/>
      <c r="B1038" s="12" t="s">
        <v>52</v>
      </c>
      <c r="C1038" s="12" t="s">
        <v>2197</v>
      </c>
      <c r="D1038" s="13" t="s">
        <v>20</v>
      </c>
      <c r="E1038" s="14" t="s">
        <v>2196</v>
      </c>
      <c r="F1038" s="14">
        <v>3</v>
      </c>
      <c r="G1038" s="14">
        <v>65</v>
      </c>
      <c r="H1038" s="14">
        <v>25</v>
      </c>
      <c r="I1038" s="14">
        <f t="shared" si="47"/>
        <v>1625</v>
      </c>
      <c r="J1038" s="14" t="s">
        <v>17</v>
      </c>
      <c r="K1038" s="20">
        <f t="shared" si="48"/>
        <v>6500</v>
      </c>
      <c r="L1038" s="21"/>
    </row>
    <row r="1039" spans="1:12">
      <c r="A1039" s="14"/>
      <c r="B1039" s="12" t="s">
        <v>2198</v>
      </c>
      <c r="C1039" s="12" t="s">
        <v>2199</v>
      </c>
      <c r="D1039" s="13" t="s">
        <v>23</v>
      </c>
      <c r="E1039" s="14" t="s">
        <v>2196</v>
      </c>
      <c r="F1039" s="14">
        <v>3</v>
      </c>
      <c r="G1039" s="14">
        <v>65</v>
      </c>
      <c r="H1039" s="14">
        <v>25</v>
      </c>
      <c r="I1039" s="14">
        <f t="shared" si="47"/>
        <v>1625</v>
      </c>
      <c r="J1039" s="14" t="s">
        <v>17</v>
      </c>
      <c r="K1039" s="20">
        <f t="shared" si="48"/>
        <v>6500</v>
      </c>
      <c r="L1039" s="21"/>
    </row>
    <row r="1040" spans="1:12">
      <c r="A1040" s="14">
        <f>MAX($A$2:A1039)+1</f>
        <v>337</v>
      </c>
      <c r="B1040" s="12" t="s">
        <v>2200</v>
      </c>
      <c r="C1040" s="12" t="s">
        <v>2201</v>
      </c>
      <c r="D1040" s="13" t="s">
        <v>15</v>
      </c>
      <c r="E1040" s="14" t="s">
        <v>2202</v>
      </c>
      <c r="F1040" s="14">
        <v>1</v>
      </c>
      <c r="G1040" s="14">
        <v>35</v>
      </c>
      <c r="H1040" s="14">
        <v>25</v>
      </c>
      <c r="I1040" s="14">
        <f t="shared" si="47"/>
        <v>875</v>
      </c>
      <c r="J1040" s="14" t="s">
        <v>17</v>
      </c>
      <c r="K1040" s="20">
        <f t="shared" si="48"/>
        <v>3500</v>
      </c>
      <c r="L1040" s="8"/>
    </row>
    <row r="1041" spans="1:12">
      <c r="A1041" s="14">
        <f>MAX($A$2:A1040)+1</f>
        <v>338</v>
      </c>
      <c r="B1041" s="12" t="s">
        <v>400</v>
      </c>
      <c r="C1041" s="12" t="s">
        <v>2203</v>
      </c>
      <c r="D1041" s="13" t="s">
        <v>15</v>
      </c>
      <c r="E1041" s="14" t="s">
        <v>2204</v>
      </c>
      <c r="F1041" s="14">
        <v>4</v>
      </c>
      <c r="G1041" s="14">
        <v>65</v>
      </c>
      <c r="H1041" s="14">
        <v>25</v>
      </c>
      <c r="I1041" s="14">
        <f t="shared" si="47"/>
        <v>1625</v>
      </c>
      <c r="J1041" s="14" t="s">
        <v>17</v>
      </c>
      <c r="K1041" s="20">
        <f t="shared" si="48"/>
        <v>6500</v>
      </c>
      <c r="L1041" s="8"/>
    </row>
    <row r="1042" spans="1:12">
      <c r="A1042" s="14"/>
      <c r="B1042" s="12" t="s">
        <v>2205</v>
      </c>
      <c r="C1042" s="12" t="s">
        <v>1373</v>
      </c>
      <c r="D1042" s="13" t="s">
        <v>20</v>
      </c>
      <c r="E1042" s="14" t="s">
        <v>2204</v>
      </c>
      <c r="F1042" s="14">
        <v>4</v>
      </c>
      <c r="G1042" s="14">
        <v>65</v>
      </c>
      <c r="H1042" s="14">
        <v>25</v>
      </c>
      <c r="I1042" s="14">
        <f t="shared" si="47"/>
        <v>1625</v>
      </c>
      <c r="J1042" s="14" t="s">
        <v>17</v>
      </c>
      <c r="K1042" s="20">
        <f t="shared" si="48"/>
        <v>6500</v>
      </c>
      <c r="L1042" s="21"/>
    </row>
    <row r="1043" spans="1:12">
      <c r="A1043" s="14"/>
      <c r="B1043" s="12" t="s">
        <v>2206</v>
      </c>
      <c r="C1043" s="12" t="s">
        <v>2207</v>
      </c>
      <c r="D1043" s="13" t="s">
        <v>23</v>
      </c>
      <c r="E1043" s="14" t="s">
        <v>2204</v>
      </c>
      <c r="F1043" s="14">
        <v>4</v>
      </c>
      <c r="G1043" s="14">
        <v>65</v>
      </c>
      <c r="H1043" s="14">
        <v>25</v>
      </c>
      <c r="I1043" s="14">
        <f t="shared" si="47"/>
        <v>1625</v>
      </c>
      <c r="J1043" s="14" t="s">
        <v>17</v>
      </c>
      <c r="K1043" s="20">
        <f t="shared" si="48"/>
        <v>6500</v>
      </c>
      <c r="L1043" s="21"/>
    </row>
    <row r="1044" spans="1:12">
      <c r="A1044" s="14"/>
      <c r="B1044" s="12" t="s">
        <v>2208</v>
      </c>
      <c r="C1044" s="12" t="s">
        <v>2209</v>
      </c>
      <c r="D1044" s="13" t="s">
        <v>23</v>
      </c>
      <c r="E1044" s="14" t="s">
        <v>2204</v>
      </c>
      <c r="F1044" s="14">
        <v>4</v>
      </c>
      <c r="G1044" s="14">
        <v>65</v>
      </c>
      <c r="H1044" s="14">
        <v>25</v>
      </c>
      <c r="I1044" s="14">
        <f t="shared" si="47"/>
        <v>1625</v>
      </c>
      <c r="J1044" s="14" t="s">
        <v>17</v>
      </c>
      <c r="K1044" s="20">
        <f t="shared" si="48"/>
        <v>6500</v>
      </c>
      <c r="L1044" s="21"/>
    </row>
    <row r="1045" spans="1:12">
      <c r="A1045" s="14"/>
      <c r="B1045" s="12" t="s">
        <v>2210</v>
      </c>
      <c r="C1045" s="12" t="s">
        <v>189</v>
      </c>
      <c r="D1045" s="13" t="s">
        <v>23</v>
      </c>
      <c r="E1045" s="14" t="s">
        <v>2204</v>
      </c>
      <c r="F1045" s="14">
        <v>4</v>
      </c>
      <c r="G1045" s="14">
        <v>65</v>
      </c>
      <c r="H1045" s="14">
        <v>25</v>
      </c>
      <c r="I1045" s="14">
        <f t="shared" si="47"/>
        <v>1625</v>
      </c>
      <c r="J1045" s="14" t="s">
        <v>17</v>
      </c>
      <c r="K1045" s="20">
        <f t="shared" si="48"/>
        <v>6500</v>
      </c>
      <c r="L1045" s="21"/>
    </row>
    <row r="1046" spans="1:12">
      <c r="A1046" s="14">
        <f>MAX($A$2:A1045)+1</f>
        <v>339</v>
      </c>
      <c r="B1046" s="12" t="s">
        <v>2211</v>
      </c>
      <c r="C1046" s="12" t="s">
        <v>2212</v>
      </c>
      <c r="D1046" s="13" t="s">
        <v>15</v>
      </c>
      <c r="E1046" s="14" t="s">
        <v>2213</v>
      </c>
      <c r="F1046" s="14">
        <v>3</v>
      </c>
      <c r="G1046" s="14">
        <v>65</v>
      </c>
      <c r="H1046" s="14">
        <v>25</v>
      </c>
      <c r="I1046" s="14">
        <f t="shared" si="47"/>
        <v>1625</v>
      </c>
      <c r="J1046" s="14" t="s">
        <v>17</v>
      </c>
      <c r="K1046" s="20">
        <f t="shared" si="48"/>
        <v>6500</v>
      </c>
      <c r="L1046" s="8"/>
    </row>
    <row r="1047" spans="1:12">
      <c r="A1047" s="14"/>
      <c r="B1047" s="12" t="s">
        <v>249</v>
      </c>
      <c r="C1047" s="12" t="s">
        <v>2214</v>
      </c>
      <c r="D1047" s="13" t="s">
        <v>20</v>
      </c>
      <c r="E1047" s="14" t="s">
        <v>2213</v>
      </c>
      <c r="F1047" s="14">
        <v>4</v>
      </c>
      <c r="G1047" s="14">
        <v>65</v>
      </c>
      <c r="H1047" s="14">
        <v>25</v>
      </c>
      <c r="I1047" s="14">
        <f t="shared" si="47"/>
        <v>1625</v>
      </c>
      <c r="J1047" s="14" t="s">
        <v>17</v>
      </c>
      <c r="K1047" s="20">
        <f t="shared" si="48"/>
        <v>6500</v>
      </c>
      <c r="L1047" s="21"/>
    </row>
    <row r="1048" spans="1:12">
      <c r="A1048" s="14"/>
      <c r="B1048" s="12" t="s">
        <v>2215</v>
      </c>
      <c r="C1048" s="12" t="s">
        <v>2216</v>
      </c>
      <c r="D1048" s="13" t="s">
        <v>23</v>
      </c>
      <c r="E1048" s="14" t="s">
        <v>2213</v>
      </c>
      <c r="F1048" s="14">
        <v>4</v>
      </c>
      <c r="G1048" s="14">
        <v>65</v>
      </c>
      <c r="H1048" s="14">
        <v>25</v>
      </c>
      <c r="I1048" s="14">
        <f t="shared" si="47"/>
        <v>1625</v>
      </c>
      <c r="J1048" s="14" t="s">
        <v>17</v>
      </c>
      <c r="K1048" s="20">
        <f t="shared" si="48"/>
        <v>6500</v>
      </c>
      <c r="L1048" s="21"/>
    </row>
    <row r="1049" spans="1:12">
      <c r="A1049" s="14"/>
      <c r="B1049" s="12" t="s">
        <v>2217</v>
      </c>
      <c r="C1049" s="12" t="s">
        <v>2218</v>
      </c>
      <c r="D1049" s="13" t="s">
        <v>23</v>
      </c>
      <c r="E1049" s="14" t="s">
        <v>2213</v>
      </c>
      <c r="F1049" s="14">
        <v>4</v>
      </c>
      <c r="G1049" s="14">
        <v>65</v>
      </c>
      <c r="H1049" s="14">
        <v>25</v>
      </c>
      <c r="I1049" s="14">
        <f t="shared" si="47"/>
        <v>1625</v>
      </c>
      <c r="J1049" s="14" t="s">
        <v>17</v>
      </c>
      <c r="K1049" s="20">
        <f t="shared" si="48"/>
        <v>6500</v>
      </c>
      <c r="L1049" s="21"/>
    </row>
    <row r="1050" spans="1:12">
      <c r="A1050" s="14">
        <f>MAX($A$2:A1049)+1</f>
        <v>340</v>
      </c>
      <c r="B1050" s="12" t="s">
        <v>2219</v>
      </c>
      <c r="C1050" s="12" t="s">
        <v>2220</v>
      </c>
      <c r="D1050" s="13" t="s">
        <v>15</v>
      </c>
      <c r="E1050" s="14" t="s">
        <v>2221</v>
      </c>
      <c r="F1050" s="14">
        <v>4</v>
      </c>
      <c r="G1050" s="14">
        <v>65</v>
      </c>
      <c r="H1050" s="14">
        <v>25</v>
      </c>
      <c r="I1050" s="14">
        <f t="shared" si="47"/>
        <v>1625</v>
      </c>
      <c r="J1050" s="14" t="s">
        <v>17</v>
      </c>
      <c r="K1050" s="20">
        <f t="shared" si="48"/>
        <v>6500</v>
      </c>
      <c r="L1050" s="8"/>
    </row>
    <row r="1051" spans="1:12">
      <c r="A1051" s="14"/>
      <c r="B1051" s="12" t="s">
        <v>2222</v>
      </c>
      <c r="C1051" s="12" t="s">
        <v>2223</v>
      </c>
      <c r="D1051" s="13" t="s">
        <v>20</v>
      </c>
      <c r="E1051" s="14" t="s">
        <v>2221</v>
      </c>
      <c r="F1051" s="14">
        <v>4</v>
      </c>
      <c r="G1051" s="14">
        <v>65</v>
      </c>
      <c r="H1051" s="14">
        <v>25</v>
      </c>
      <c r="I1051" s="14">
        <f t="shared" si="47"/>
        <v>1625</v>
      </c>
      <c r="J1051" s="14" t="s">
        <v>17</v>
      </c>
      <c r="K1051" s="20">
        <f t="shared" si="48"/>
        <v>6500</v>
      </c>
      <c r="L1051" s="21"/>
    </row>
    <row r="1052" spans="1:12">
      <c r="A1052" s="14"/>
      <c r="B1052" s="12" t="s">
        <v>2224</v>
      </c>
      <c r="C1052" s="12" t="s">
        <v>2225</v>
      </c>
      <c r="D1052" s="13" t="s">
        <v>23</v>
      </c>
      <c r="E1052" s="14" t="s">
        <v>2221</v>
      </c>
      <c r="F1052" s="14">
        <v>4</v>
      </c>
      <c r="G1052" s="14">
        <v>65</v>
      </c>
      <c r="H1052" s="14">
        <v>25</v>
      </c>
      <c r="I1052" s="14">
        <f t="shared" si="47"/>
        <v>1625</v>
      </c>
      <c r="J1052" s="14" t="s">
        <v>17</v>
      </c>
      <c r="K1052" s="20">
        <f t="shared" si="48"/>
        <v>6500</v>
      </c>
      <c r="L1052" s="21"/>
    </row>
    <row r="1053" spans="1:12">
      <c r="A1053" s="14"/>
      <c r="B1053" s="12" t="s">
        <v>2226</v>
      </c>
      <c r="C1053" s="12" t="s">
        <v>2227</v>
      </c>
      <c r="D1053" s="13" t="s">
        <v>23</v>
      </c>
      <c r="E1053" s="14" t="s">
        <v>2221</v>
      </c>
      <c r="F1053" s="14">
        <v>4</v>
      </c>
      <c r="G1053" s="14">
        <v>65</v>
      </c>
      <c r="H1053" s="14">
        <v>25</v>
      </c>
      <c r="I1053" s="14">
        <f t="shared" si="47"/>
        <v>1625</v>
      </c>
      <c r="J1053" s="14" t="s">
        <v>17</v>
      </c>
      <c r="K1053" s="20">
        <f t="shared" si="48"/>
        <v>6500</v>
      </c>
      <c r="L1053" s="21"/>
    </row>
    <row r="1054" spans="1:12">
      <c r="A1054" s="14">
        <f>MAX($A$2:A1053)+1</f>
        <v>341</v>
      </c>
      <c r="B1054" s="12" t="s">
        <v>2228</v>
      </c>
      <c r="C1054" s="12" t="s">
        <v>2229</v>
      </c>
      <c r="D1054" s="13" t="s">
        <v>15</v>
      </c>
      <c r="E1054" s="14" t="s">
        <v>2230</v>
      </c>
      <c r="F1054" s="14">
        <v>3</v>
      </c>
      <c r="G1054" s="14">
        <v>65</v>
      </c>
      <c r="H1054" s="14">
        <v>25</v>
      </c>
      <c r="I1054" s="14">
        <f t="shared" si="47"/>
        <v>1625</v>
      </c>
      <c r="J1054" s="14" t="s">
        <v>17</v>
      </c>
      <c r="K1054" s="20">
        <f t="shared" si="48"/>
        <v>6500</v>
      </c>
      <c r="L1054" s="8"/>
    </row>
    <row r="1055" spans="1:12">
      <c r="A1055" s="14"/>
      <c r="B1055" s="12" t="s">
        <v>2231</v>
      </c>
      <c r="C1055" s="12" t="s">
        <v>2232</v>
      </c>
      <c r="D1055" s="13" t="s">
        <v>20</v>
      </c>
      <c r="E1055" s="14" t="s">
        <v>2230</v>
      </c>
      <c r="F1055" s="14">
        <v>3</v>
      </c>
      <c r="G1055" s="14">
        <v>65</v>
      </c>
      <c r="H1055" s="14">
        <v>25</v>
      </c>
      <c r="I1055" s="14">
        <f t="shared" si="47"/>
        <v>1625</v>
      </c>
      <c r="J1055" s="14" t="s">
        <v>17</v>
      </c>
      <c r="K1055" s="20">
        <f t="shared" si="48"/>
        <v>6500</v>
      </c>
      <c r="L1055" s="21"/>
    </row>
    <row r="1056" spans="1:12">
      <c r="A1056" s="14"/>
      <c r="B1056" s="12" t="s">
        <v>2233</v>
      </c>
      <c r="C1056" s="12" t="s">
        <v>2234</v>
      </c>
      <c r="D1056" s="13" t="s">
        <v>23</v>
      </c>
      <c r="E1056" s="14" t="s">
        <v>2230</v>
      </c>
      <c r="F1056" s="14">
        <v>3</v>
      </c>
      <c r="G1056" s="14">
        <v>65</v>
      </c>
      <c r="H1056" s="14">
        <v>25</v>
      </c>
      <c r="I1056" s="14">
        <f t="shared" si="47"/>
        <v>1625</v>
      </c>
      <c r="J1056" s="14" t="s">
        <v>17</v>
      </c>
      <c r="K1056" s="20">
        <f t="shared" si="48"/>
        <v>6500</v>
      </c>
      <c r="L1056" s="21"/>
    </row>
    <row r="1057" spans="1:12">
      <c r="A1057" s="14">
        <f>MAX($A$2:A1056)+1</f>
        <v>342</v>
      </c>
      <c r="B1057" s="12" t="s">
        <v>2235</v>
      </c>
      <c r="C1057" s="12" t="s">
        <v>2236</v>
      </c>
      <c r="D1057" s="13" t="s">
        <v>15</v>
      </c>
      <c r="E1057" s="14" t="s">
        <v>2237</v>
      </c>
      <c r="F1057" s="14">
        <v>4</v>
      </c>
      <c r="G1057" s="14">
        <v>65</v>
      </c>
      <c r="H1057" s="14">
        <v>25</v>
      </c>
      <c r="I1057" s="14">
        <f t="shared" si="47"/>
        <v>1625</v>
      </c>
      <c r="J1057" s="14" t="s">
        <v>17</v>
      </c>
      <c r="K1057" s="20">
        <f t="shared" si="48"/>
        <v>6500</v>
      </c>
      <c r="L1057" s="8"/>
    </row>
    <row r="1058" spans="1:12">
      <c r="A1058" s="14"/>
      <c r="B1058" s="12" t="s">
        <v>1842</v>
      </c>
      <c r="C1058" s="12" t="s">
        <v>2238</v>
      </c>
      <c r="D1058" s="13" t="s">
        <v>20</v>
      </c>
      <c r="E1058" s="14" t="s">
        <v>2237</v>
      </c>
      <c r="F1058" s="14">
        <v>4</v>
      </c>
      <c r="G1058" s="14">
        <v>65</v>
      </c>
      <c r="H1058" s="14">
        <v>25</v>
      </c>
      <c r="I1058" s="14">
        <f t="shared" si="47"/>
        <v>1625</v>
      </c>
      <c r="J1058" s="14" t="s">
        <v>17</v>
      </c>
      <c r="K1058" s="20">
        <f t="shared" si="48"/>
        <v>6500</v>
      </c>
      <c r="L1058" s="21"/>
    </row>
    <row r="1059" spans="1:12">
      <c r="A1059" s="14"/>
      <c r="B1059" s="12" t="s">
        <v>2239</v>
      </c>
      <c r="C1059" s="12" t="s">
        <v>1313</v>
      </c>
      <c r="D1059" s="13" t="s">
        <v>23</v>
      </c>
      <c r="E1059" s="14" t="s">
        <v>2237</v>
      </c>
      <c r="F1059" s="14">
        <v>4</v>
      </c>
      <c r="G1059" s="14">
        <v>65</v>
      </c>
      <c r="H1059" s="14">
        <v>25</v>
      </c>
      <c r="I1059" s="14">
        <f t="shared" si="47"/>
        <v>1625</v>
      </c>
      <c r="J1059" s="14" t="s">
        <v>17</v>
      </c>
      <c r="K1059" s="20">
        <f t="shared" si="48"/>
        <v>6500</v>
      </c>
      <c r="L1059" s="21"/>
    </row>
    <row r="1060" spans="1:12">
      <c r="A1060" s="14"/>
      <c r="B1060" s="12" t="s">
        <v>2240</v>
      </c>
      <c r="C1060" s="12" t="s">
        <v>2241</v>
      </c>
      <c r="D1060" s="13" t="s">
        <v>23</v>
      </c>
      <c r="E1060" s="14" t="s">
        <v>2237</v>
      </c>
      <c r="F1060" s="14">
        <v>4</v>
      </c>
      <c r="G1060" s="14">
        <v>65</v>
      </c>
      <c r="H1060" s="14">
        <v>25</v>
      </c>
      <c r="I1060" s="14">
        <f t="shared" si="47"/>
        <v>1625</v>
      </c>
      <c r="J1060" s="14" t="s">
        <v>17</v>
      </c>
      <c r="K1060" s="20">
        <f t="shared" si="48"/>
        <v>6500</v>
      </c>
      <c r="L1060" s="21"/>
    </row>
    <row r="1061" spans="1:12">
      <c r="A1061" s="14">
        <f>MAX($A$2:A1060)+1</f>
        <v>343</v>
      </c>
      <c r="B1061" s="12" t="s">
        <v>2242</v>
      </c>
      <c r="C1061" s="12" t="s">
        <v>2243</v>
      </c>
      <c r="D1061" s="13" t="s">
        <v>15</v>
      </c>
      <c r="E1061" s="14" t="s">
        <v>2244</v>
      </c>
      <c r="F1061" s="14">
        <v>3</v>
      </c>
      <c r="G1061" s="14">
        <v>65</v>
      </c>
      <c r="H1061" s="14">
        <v>25</v>
      </c>
      <c r="I1061" s="14">
        <f t="shared" si="47"/>
        <v>1625</v>
      </c>
      <c r="J1061" s="14" t="s">
        <v>17</v>
      </c>
      <c r="K1061" s="20">
        <f t="shared" si="48"/>
        <v>6500</v>
      </c>
      <c r="L1061" s="8"/>
    </row>
    <row r="1062" spans="1:12">
      <c r="A1062" s="14"/>
      <c r="B1062" s="12" t="s">
        <v>2245</v>
      </c>
      <c r="C1062" s="12" t="s">
        <v>2246</v>
      </c>
      <c r="D1062" s="13" t="s">
        <v>20</v>
      </c>
      <c r="E1062" s="14" t="s">
        <v>2244</v>
      </c>
      <c r="F1062" s="14">
        <v>3</v>
      </c>
      <c r="G1062" s="14">
        <v>65</v>
      </c>
      <c r="H1062" s="14">
        <v>25</v>
      </c>
      <c r="I1062" s="14">
        <f t="shared" si="47"/>
        <v>1625</v>
      </c>
      <c r="J1062" s="14" t="s">
        <v>17</v>
      </c>
      <c r="K1062" s="20">
        <f t="shared" ref="K1062:K1093" si="49">I1062*4</f>
        <v>6500</v>
      </c>
      <c r="L1062" s="21"/>
    </row>
    <row r="1063" spans="1:12">
      <c r="A1063" s="14"/>
      <c r="B1063" s="12" t="s">
        <v>2247</v>
      </c>
      <c r="C1063" s="12" t="s">
        <v>2248</v>
      </c>
      <c r="D1063" s="13" t="s">
        <v>23</v>
      </c>
      <c r="E1063" s="14" t="s">
        <v>2244</v>
      </c>
      <c r="F1063" s="14">
        <v>3</v>
      </c>
      <c r="G1063" s="14">
        <v>65</v>
      </c>
      <c r="H1063" s="14">
        <v>25</v>
      </c>
      <c r="I1063" s="14">
        <f t="shared" si="47"/>
        <v>1625</v>
      </c>
      <c r="J1063" s="14" t="s">
        <v>17</v>
      </c>
      <c r="K1063" s="20">
        <f t="shared" si="49"/>
        <v>6500</v>
      </c>
      <c r="L1063" s="21"/>
    </row>
    <row r="1064" spans="1:12">
      <c r="A1064" s="14">
        <f>MAX($A$2:A1063)+1</f>
        <v>344</v>
      </c>
      <c r="B1064" s="12" t="s">
        <v>249</v>
      </c>
      <c r="C1064" s="12" t="s">
        <v>2249</v>
      </c>
      <c r="D1064" s="13" t="s">
        <v>15</v>
      </c>
      <c r="E1064" s="14" t="s">
        <v>2250</v>
      </c>
      <c r="F1064" s="14">
        <v>3</v>
      </c>
      <c r="G1064" s="14">
        <v>65</v>
      </c>
      <c r="H1064" s="14">
        <v>25</v>
      </c>
      <c r="I1064" s="14">
        <f t="shared" si="47"/>
        <v>1625</v>
      </c>
      <c r="J1064" s="14" t="s">
        <v>17</v>
      </c>
      <c r="K1064" s="20">
        <f t="shared" si="49"/>
        <v>6500</v>
      </c>
      <c r="L1064" s="8"/>
    </row>
    <row r="1065" spans="1:12">
      <c r="A1065" s="14"/>
      <c r="B1065" s="12" t="s">
        <v>2251</v>
      </c>
      <c r="C1065" s="12" t="s">
        <v>2252</v>
      </c>
      <c r="D1065" s="13" t="s">
        <v>20</v>
      </c>
      <c r="E1065" s="14" t="s">
        <v>2250</v>
      </c>
      <c r="F1065" s="14">
        <v>3</v>
      </c>
      <c r="G1065" s="14">
        <v>65</v>
      </c>
      <c r="H1065" s="14">
        <v>25</v>
      </c>
      <c r="I1065" s="14">
        <f t="shared" si="47"/>
        <v>1625</v>
      </c>
      <c r="J1065" s="14" t="s">
        <v>17</v>
      </c>
      <c r="K1065" s="20">
        <f t="shared" si="49"/>
        <v>6500</v>
      </c>
      <c r="L1065" s="21"/>
    </row>
    <row r="1066" spans="1:12">
      <c r="A1066" s="14"/>
      <c r="B1066" s="12" t="s">
        <v>2253</v>
      </c>
      <c r="C1066" s="12" t="s">
        <v>2254</v>
      </c>
      <c r="D1066" s="13" t="s">
        <v>23</v>
      </c>
      <c r="E1066" s="14" t="s">
        <v>2250</v>
      </c>
      <c r="F1066" s="14">
        <v>3</v>
      </c>
      <c r="G1066" s="14">
        <v>65</v>
      </c>
      <c r="H1066" s="14">
        <v>25</v>
      </c>
      <c r="I1066" s="14">
        <f t="shared" si="47"/>
        <v>1625</v>
      </c>
      <c r="J1066" s="14" t="s">
        <v>17</v>
      </c>
      <c r="K1066" s="20">
        <f t="shared" si="49"/>
        <v>6500</v>
      </c>
      <c r="L1066" s="21"/>
    </row>
    <row r="1067" spans="1:12">
      <c r="A1067" s="14">
        <f>MAX($A$2:A1066)+1</f>
        <v>345</v>
      </c>
      <c r="B1067" s="12" t="s">
        <v>2255</v>
      </c>
      <c r="C1067" s="12" t="s">
        <v>2256</v>
      </c>
      <c r="D1067" s="13" t="s">
        <v>15</v>
      </c>
      <c r="E1067" s="14" t="s">
        <v>2257</v>
      </c>
      <c r="F1067" s="14">
        <v>1</v>
      </c>
      <c r="G1067" s="14">
        <v>35</v>
      </c>
      <c r="H1067" s="14">
        <v>25</v>
      </c>
      <c r="I1067" s="14">
        <f t="shared" si="47"/>
        <v>875</v>
      </c>
      <c r="J1067" s="14" t="s">
        <v>17</v>
      </c>
      <c r="K1067" s="20">
        <f t="shared" si="49"/>
        <v>3500</v>
      </c>
      <c r="L1067" s="8"/>
    </row>
    <row r="1068" spans="1:12">
      <c r="A1068" s="14"/>
      <c r="B1068" s="12" t="s">
        <v>2258</v>
      </c>
      <c r="C1068" s="12" t="s">
        <v>2259</v>
      </c>
      <c r="D1068" s="13" t="s">
        <v>20</v>
      </c>
      <c r="E1068" s="14" t="s">
        <v>2257</v>
      </c>
      <c r="F1068" s="14">
        <v>1</v>
      </c>
      <c r="G1068" s="14">
        <v>35</v>
      </c>
      <c r="H1068" s="14">
        <v>25</v>
      </c>
      <c r="I1068" s="14">
        <f t="shared" si="47"/>
        <v>875</v>
      </c>
      <c r="J1068" s="14" t="s">
        <v>17</v>
      </c>
      <c r="K1068" s="20">
        <f t="shared" si="49"/>
        <v>3500</v>
      </c>
      <c r="L1068" s="21"/>
    </row>
    <row r="1069" spans="1:12">
      <c r="A1069" s="14">
        <f>MAX($A$2:A1068)+1</f>
        <v>346</v>
      </c>
      <c r="B1069" s="12" t="s">
        <v>2260</v>
      </c>
      <c r="C1069" s="12" t="s">
        <v>2261</v>
      </c>
      <c r="D1069" s="13" t="s">
        <v>15</v>
      </c>
      <c r="E1069" s="14" t="s">
        <v>2262</v>
      </c>
      <c r="F1069" s="14">
        <v>2</v>
      </c>
      <c r="G1069" s="14">
        <v>65</v>
      </c>
      <c r="H1069" s="14">
        <v>25</v>
      </c>
      <c r="I1069" s="14">
        <f t="shared" si="47"/>
        <v>1625</v>
      </c>
      <c r="J1069" s="14" t="s">
        <v>17</v>
      </c>
      <c r="K1069" s="20">
        <f t="shared" si="49"/>
        <v>6500</v>
      </c>
      <c r="L1069" s="8"/>
    </row>
    <row r="1070" spans="1:12">
      <c r="A1070" s="14"/>
      <c r="B1070" s="12" t="s">
        <v>2263</v>
      </c>
      <c r="C1070" s="12" t="s">
        <v>2261</v>
      </c>
      <c r="D1070" s="13" t="s">
        <v>20</v>
      </c>
      <c r="E1070" s="14" t="s">
        <v>2262</v>
      </c>
      <c r="F1070" s="14">
        <v>2</v>
      </c>
      <c r="G1070" s="14">
        <v>65</v>
      </c>
      <c r="H1070" s="14">
        <v>25</v>
      </c>
      <c r="I1070" s="14">
        <f t="shared" si="47"/>
        <v>1625</v>
      </c>
      <c r="J1070" s="14" t="s">
        <v>17</v>
      </c>
      <c r="K1070" s="20">
        <f t="shared" si="49"/>
        <v>6500</v>
      </c>
      <c r="L1070" s="21"/>
    </row>
    <row r="1071" spans="1:12">
      <c r="A1071" s="14">
        <f>MAX($A$2:A1070)+1</f>
        <v>347</v>
      </c>
      <c r="B1071" s="12" t="s">
        <v>2264</v>
      </c>
      <c r="C1071" s="12" t="s">
        <v>2265</v>
      </c>
      <c r="D1071" s="13" t="s">
        <v>15</v>
      </c>
      <c r="E1071" s="14" t="s">
        <v>2266</v>
      </c>
      <c r="F1071" s="14">
        <v>4</v>
      </c>
      <c r="G1071" s="14">
        <v>65</v>
      </c>
      <c r="H1071" s="14">
        <v>25</v>
      </c>
      <c r="I1071" s="14">
        <f t="shared" si="47"/>
        <v>1625</v>
      </c>
      <c r="J1071" s="14" t="s">
        <v>17</v>
      </c>
      <c r="K1071" s="20">
        <f t="shared" si="49"/>
        <v>6500</v>
      </c>
      <c r="L1071" s="8"/>
    </row>
    <row r="1072" spans="1:12">
      <c r="A1072" s="14"/>
      <c r="B1072" s="12" t="s">
        <v>2267</v>
      </c>
      <c r="C1072" s="12" t="s">
        <v>2268</v>
      </c>
      <c r="D1072" s="13" t="s">
        <v>20</v>
      </c>
      <c r="E1072" s="14" t="s">
        <v>2266</v>
      </c>
      <c r="F1072" s="14">
        <v>4</v>
      </c>
      <c r="G1072" s="14">
        <v>65</v>
      </c>
      <c r="H1072" s="14">
        <v>25</v>
      </c>
      <c r="I1072" s="14">
        <f t="shared" si="47"/>
        <v>1625</v>
      </c>
      <c r="J1072" s="14" t="s">
        <v>17</v>
      </c>
      <c r="K1072" s="20">
        <f t="shared" si="49"/>
        <v>6500</v>
      </c>
      <c r="L1072" s="21"/>
    </row>
    <row r="1073" spans="1:12">
      <c r="A1073" s="14"/>
      <c r="B1073" s="12" t="s">
        <v>2269</v>
      </c>
      <c r="C1073" s="12" t="s">
        <v>2270</v>
      </c>
      <c r="D1073" s="13" t="s">
        <v>23</v>
      </c>
      <c r="E1073" s="14" t="s">
        <v>2266</v>
      </c>
      <c r="F1073" s="14">
        <v>4</v>
      </c>
      <c r="G1073" s="14">
        <v>65</v>
      </c>
      <c r="H1073" s="14">
        <v>25</v>
      </c>
      <c r="I1073" s="14">
        <f t="shared" si="47"/>
        <v>1625</v>
      </c>
      <c r="J1073" s="14" t="s">
        <v>17</v>
      </c>
      <c r="K1073" s="20">
        <f t="shared" si="49"/>
        <v>6500</v>
      </c>
      <c r="L1073" s="21"/>
    </row>
    <row r="1074" spans="1:12">
      <c r="A1074" s="14"/>
      <c r="B1074" s="12" t="s">
        <v>2271</v>
      </c>
      <c r="C1074" s="12" t="s">
        <v>2272</v>
      </c>
      <c r="D1074" s="13" t="s">
        <v>23</v>
      </c>
      <c r="E1074" s="14" t="s">
        <v>2266</v>
      </c>
      <c r="F1074" s="14">
        <v>4</v>
      </c>
      <c r="G1074" s="14">
        <v>65</v>
      </c>
      <c r="H1074" s="14">
        <v>25</v>
      </c>
      <c r="I1074" s="14">
        <f t="shared" si="47"/>
        <v>1625</v>
      </c>
      <c r="J1074" s="14" t="s">
        <v>17</v>
      </c>
      <c r="K1074" s="20">
        <f t="shared" si="49"/>
        <v>6500</v>
      </c>
      <c r="L1074" s="21"/>
    </row>
    <row r="1075" spans="1:12">
      <c r="A1075" s="14">
        <f>MAX($A$2:A1074)+1</f>
        <v>348</v>
      </c>
      <c r="B1075" s="12" t="s">
        <v>2273</v>
      </c>
      <c r="C1075" s="12" t="s">
        <v>2274</v>
      </c>
      <c r="D1075" s="13" t="s">
        <v>15</v>
      </c>
      <c r="E1075" s="14" t="s">
        <v>2275</v>
      </c>
      <c r="F1075" s="14">
        <v>4</v>
      </c>
      <c r="G1075" s="14">
        <v>65</v>
      </c>
      <c r="H1075" s="14">
        <v>25</v>
      </c>
      <c r="I1075" s="14">
        <f t="shared" si="47"/>
        <v>1625</v>
      </c>
      <c r="J1075" s="14" t="s">
        <v>17</v>
      </c>
      <c r="K1075" s="20">
        <f t="shared" si="49"/>
        <v>6500</v>
      </c>
      <c r="L1075" s="8"/>
    </row>
    <row r="1076" spans="1:12">
      <c r="A1076" s="14"/>
      <c r="B1076" s="12" t="s">
        <v>2276</v>
      </c>
      <c r="C1076" s="12" t="s">
        <v>2277</v>
      </c>
      <c r="D1076" s="13" t="s">
        <v>20</v>
      </c>
      <c r="E1076" s="14" t="s">
        <v>2275</v>
      </c>
      <c r="F1076" s="14">
        <v>4</v>
      </c>
      <c r="G1076" s="14">
        <v>65</v>
      </c>
      <c r="H1076" s="14">
        <v>25</v>
      </c>
      <c r="I1076" s="14">
        <f t="shared" si="47"/>
        <v>1625</v>
      </c>
      <c r="J1076" s="14" t="s">
        <v>17</v>
      </c>
      <c r="K1076" s="20">
        <f t="shared" si="49"/>
        <v>6500</v>
      </c>
      <c r="L1076" s="21"/>
    </row>
    <row r="1077" spans="1:12">
      <c r="A1077" s="14"/>
      <c r="B1077" s="12" t="s">
        <v>2278</v>
      </c>
      <c r="C1077" s="12" t="s">
        <v>2279</v>
      </c>
      <c r="D1077" s="13" t="s">
        <v>23</v>
      </c>
      <c r="E1077" s="14" t="s">
        <v>2275</v>
      </c>
      <c r="F1077" s="14">
        <v>4</v>
      </c>
      <c r="G1077" s="14">
        <v>65</v>
      </c>
      <c r="H1077" s="14">
        <v>25</v>
      </c>
      <c r="I1077" s="14">
        <f t="shared" si="47"/>
        <v>1625</v>
      </c>
      <c r="J1077" s="14" t="s">
        <v>17</v>
      </c>
      <c r="K1077" s="20">
        <f t="shared" si="49"/>
        <v>6500</v>
      </c>
      <c r="L1077" s="21"/>
    </row>
    <row r="1078" spans="1:12">
      <c r="A1078" s="14"/>
      <c r="B1078" s="12" t="s">
        <v>2280</v>
      </c>
      <c r="C1078" s="12" t="s">
        <v>2281</v>
      </c>
      <c r="D1078" s="13" t="s">
        <v>23</v>
      </c>
      <c r="E1078" s="14" t="s">
        <v>2275</v>
      </c>
      <c r="F1078" s="14">
        <v>4</v>
      </c>
      <c r="G1078" s="14">
        <v>65</v>
      </c>
      <c r="H1078" s="14">
        <v>25</v>
      </c>
      <c r="I1078" s="14">
        <f t="shared" si="47"/>
        <v>1625</v>
      </c>
      <c r="J1078" s="14" t="s">
        <v>17</v>
      </c>
      <c r="K1078" s="20">
        <f t="shared" si="49"/>
        <v>6500</v>
      </c>
      <c r="L1078" s="21"/>
    </row>
    <row r="1079" spans="1:12">
      <c r="A1079" s="14">
        <f>MAX($A$2:A1078)+1</f>
        <v>349</v>
      </c>
      <c r="B1079" s="12" t="s">
        <v>2282</v>
      </c>
      <c r="C1079" s="12" t="s">
        <v>2283</v>
      </c>
      <c r="D1079" s="13" t="s">
        <v>15</v>
      </c>
      <c r="E1079" s="14" t="s">
        <v>2284</v>
      </c>
      <c r="F1079" s="14">
        <v>3</v>
      </c>
      <c r="G1079" s="14">
        <v>65</v>
      </c>
      <c r="H1079" s="14">
        <v>25</v>
      </c>
      <c r="I1079" s="14">
        <f t="shared" si="47"/>
        <v>1625</v>
      </c>
      <c r="J1079" s="14" t="s">
        <v>17</v>
      </c>
      <c r="K1079" s="20">
        <f t="shared" si="49"/>
        <v>6500</v>
      </c>
      <c r="L1079" s="8"/>
    </row>
    <row r="1080" spans="1:12">
      <c r="A1080" s="14"/>
      <c r="B1080" s="12" t="s">
        <v>2285</v>
      </c>
      <c r="C1080" s="12" t="s">
        <v>2286</v>
      </c>
      <c r="D1080" s="13" t="s">
        <v>20</v>
      </c>
      <c r="E1080" s="14" t="s">
        <v>2284</v>
      </c>
      <c r="F1080" s="14">
        <v>3</v>
      </c>
      <c r="G1080" s="14">
        <v>65</v>
      </c>
      <c r="H1080" s="14">
        <v>25</v>
      </c>
      <c r="I1080" s="14">
        <f t="shared" si="47"/>
        <v>1625</v>
      </c>
      <c r="J1080" s="14" t="s">
        <v>17</v>
      </c>
      <c r="K1080" s="20">
        <f t="shared" si="49"/>
        <v>6500</v>
      </c>
      <c r="L1080" s="21"/>
    </row>
    <row r="1081" spans="1:12">
      <c r="A1081" s="14"/>
      <c r="B1081" s="12" t="s">
        <v>2287</v>
      </c>
      <c r="C1081" s="12" t="s">
        <v>1860</v>
      </c>
      <c r="D1081" s="13" t="s">
        <v>23</v>
      </c>
      <c r="E1081" s="14" t="s">
        <v>2284</v>
      </c>
      <c r="F1081" s="14">
        <v>3</v>
      </c>
      <c r="G1081" s="14">
        <v>65</v>
      </c>
      <c r="H1081" s="14">
        <v>25</v>
      </c>
      <c r="I1081" s="14">
        <f t="shared" si="47"/>
        <v>1625</v>
      </c>
      <c r="J1081" s="14" t="s">
        <v>17</v>
      </c>
      <c r="K1081" s="20">
        <f t="shared" si="49"/>
        <v>6500</v>
      </c>
      <c r="L1081" s="21"/>
    </row>
    <row r="1082" spans="1:12">
      <c r="A1082" s="14">
        <f>MAX($A$2:A1081)+1</f>
        <v>350</v>
      </c>
      <c r="B1082" s="12" t="s">
        <v>1861</v>
      </c>
      <c r="C1082" s="12" t="s">
        <v>2288</v>
      </c>
      <c r="D1082" s="13" t="s">
        <v>15</v>
      </c>
      <c r="E1082" s="14" t="s">
        <v>2289</v>
      </c>
      <c r="F1082" s="14">
        <v>3</v>
      </c>
      <c r="G1082" s="14">
        <v>65</v>
      </c>
      <c r="H1082" s="14">
        <v>25</v>
      </c>
      <c r="I1082" s="14">
        <f t="shared" si="47"/>
        <v>1625</v>
      </c>
      <c r="J1082" s="14" t="s">
        <v>17</v>
      </c>
      <c r="K1082" s="20">
        <f t="shared" si="49"/>
        <v>6500</v>
      </c>
      <c r="L1082" s="8"/>
    </row>
    <row r="1083" spans="1:12">
      <c r="A1083" s="14"/>
      <c r="B1083" s="12" t="s">
        <v>193</v>
      </c>
      <c r="C1083" s="12" t="s">
        <v>2290</v>
      </c>
      <c r="D1083" s="13" t="s">
        <v>20</v>
      </c>
      <c r="E1083" s="14" t="s">
        <v>2289</v>
      </c>
      <c r="F1083" s="14">
        <v>3</v>
      </c>
      <c r="G1083" s="14">
        <v>65</v>
      </c>
      <c r="H1083" s="14">
        <v>25</v>
      </c>
      <c r="I1083" s="14">
        <f t="shared" si="47"/>
        <v>1625</v>
      </c>
      <c r="J1083" s="14" t="s">
        <v>17</v>
      </c>
      <c r="K1083" s="20">
        <f t="shared" si="49"/>
        <v>6500</v>
      </c>
      <c r="L1083" s="21"/>
    </row>
    <row r="1084" spans="1:12">
      <c r="A1084" s="14"/>
      <c r="B1084" s="12" t="s">
        <v>2291</v>
      </c>
      <c r="C1084" s="12" t="s">
        <v>67</v>
      </c>
      <c r="D1084" s="13" t="s">
        <v>23</v>
      </c>
      <c r="E1084" s="14" t="s">
        <v>2289</v>
      </c>
      <c r="F1084" s="14">
        <v>3</v>
      </c>
      <c r="G1084" s="14">
        <v>65</v>
      </c>
      <c r="H1084" s="14">
        <v>25</v>
      </c>
      <c r="I1084" s="14">
        <f t="shared" si="47"/>
        <v>1625</v>
      </c>
      <c r="J1084" s="14" t="s">
        <v>17</v>
      </c>
      <c r="K1084" s="20">
        <f t="shared" si="49"/>
        <v>6500</v>
      </c>
      <c r="L1084" s="21"/>
    </row>
    <row r="1085" spans="1:12">
      <c r="A1085" s="14">
        <f>MAX($A$2:A1084)+1</f>
        <v>351</v>
      </c>
      <c r="B1085" s="12" t="s">
        <v>18</v>
      </c>
      <c r="C1085" s="12" t="s">
        <v>2292</v>
      </c>
      <c r="D1085" s="13" t="s">
        <v>15</v>
      </c>
      <c r="E1085" s="14" t="s">
        <v>2293</v>
      </c>
      <c r="F1085" s="14">
        <v>1</v>
      </c>
      <c r="G1085" s="14">
        <v>35</v>
      </c>
      <c r="H1085" s="14">
        <v>25</v>
      </c>
      <c r="I1085" s="14">
        <f t="shared" si="47"/>
        <v>875</v>
      </c>
      <c r="J1085" s="14" t="s">
        <v>17</v>
      </c>
      <c r="K1085" s="20">
        <f t="shared" si="49"/>
        <v>3500</v>
      </c>
      <c r="L1085" s="8"/>
    </row>
    <row r="1086" spans="1:12">
      <c r="A1086" s="14">
        <f>MAX($A$2:A1085)+1</f>
        <v>352</v>
      </c>
      <c r="B1086" s="12" t="s">
        <v>1861</v>
      </c>
      <c r="C1086" s="12" t="s">
        <v>2294</v>
      </c>
      <c r="D1086" s="13" t="s">
        <v>15</v>
      </c>
      <c r="E1086" s="14" t="s">
        <v>2295</v>
      </c>
      <c r="F1086" s="14">
        <v>4</v>
      </c>
      <c r="G1086" s="14">
        <v>65</v>
      </c>
      <c r="H1086" s="14">
        <v>25</v>
      </c>
      <c r="I1086" s="14">
        <f t="shared" si="47"/>
        <v>1625</v>
      </c>
      <c r="J1086" s="14" t="s">
        <v>17</v>
      </c>
      <c r="K1086" s="20">
        <f t="shared" si="49"/>
        <v>6500</v>
      </c>
      <c r="L1086" s="8"/>
    </row>
    <row r="1087" spans="1:12">
      <c r="A1087" s="14"/>
      <c r="B1087" s="12" t="s">
        <v>2296</v>
      </c>
      <c r="C1087" s="12" t="s">
        <v>2297</v>
      </c>
      <c r="D1087" s="13" t="s">
        <v>20</v>
      </c>
      <c r="E1087" s="14" t="s">
        <v>2295</v>
      </c>
      <c r="F1087" s="14">
        <v>4</v>
      </c>
      <c r="G1087" s="14">
        <v>65</v>
      </c>
      <c r="H1087" s="14">
        <v>25</v>
      </c>
      <c r="I1087" s="14">
        <f t="shared" si="47"/>
        <v>1625</v>
      </c>
      <c r="J1087" s="14" t="s">
        <v>17</v>
      </c>
      <c r="K1087" s="20">
        <f t="shared" si="49"/>
        <v>6500</v>
      </c>
      <c r="L1087" s="21"/>
    </row>
    <row r="1088" spans="1:12">
      <c r="A1088" s="14"/>
      <c r="B1088" s="12" t="s">
        <v>2298</v>
      </c>
      <c r="C1088" s="12" t="s">
        <v>22</v>
      </c>
      <c r="D1088" s="13" t="s">
        <v>23</v>
      </c>
      <c r="E1088" s="14" t="s">
        <v>2295</v>
      </c>
      <c r="F1088" s="14">
        <v>4</v>
      </c>
      <c r="G1088" s="14">
        <v>65</v>
      </c>
      <c r="H1088" s="14">
        <v>25</v>
      </c>
      <c r="I1088" s="14">
        <f t="shared" si="47"/>
        <v>1625</v>
      </c>
      <c r="J1088" s="14" t="s">
        <v>17</v>
      </c>
      <c r="K1088" s="20">
        <f t="shared" si="49"/>
        <v>6500</v>
      </c>
      <c r="L1088" s="21"/>
    </row>
    <row r="1089" spans="1:12">
      <c r="A1089" s="14"/>
      <c r="B1089" s="12" t="s">
        <v>2299</v>
      </c>
      <c r="C1089" s="12" t="s">
        <v>2300</v>
      </c>
      <c r="D1089" s="13" t="s">
        <v>23</v>
      </c>
      <c r="E1089" s="14" t="s">
        <v>2295</v>
      </c>
      <c r="F1089" s="14">
        <v>4</v>
      </c>
      <c r="G1089" s="14">
        <v>65</v>
      </c>
      <c r="H1089" s="14">
        <v>25</v>
      </c>
      <c r="I1089" s="14">
        <f t="shared" si="47"/>
        <v>1625</v>
      </c>
      <c r="J1089" s="14" t="s">
        <v>17</v>
      </c>
      <c r="K1089" s="20">
        <f t="shared" si="49"/>
        <v>6500</v>
      </c>
      <c r="L1089" s="21"/>
    </row>
    <row r="1090" spans="1:12">
      <c r="A1090" s="14">
        <f>MAX($A$2:A1089)+1</f>
        <v>353</v>
      </c>
      <c r="B1090" s="12" t="s">
        <v>2301</v>
      </c>
      <c r="C1090" s="12" t="s">
        <v>2302</v>
      </c>
      <c r="D1090" s="13" t="s">
        <v>15</v>
      </c>
      <c r="E1090" s="14" t="s">
        <v>2303</v>
      </c>
      <c r="F1090" s="14">
        <v>1</v>
      </c>
      <c r="G1090" s="14">
        <v>35</v>
      </c>
      <c r="H1090" s="14">
        <v>25</v>
      </c>
      <c r="I1090" s="14">
        <f t="shared" si="47"/>
        <v>875</v>
      </c>
      <c r="J1090" s="14" t="s">
        <v>17</v>
      </c>
      <c r="K1090" s="20">
        <f t="shared" si="49"/>
        <v>3500</v>
      </c>
      <c r="L1090" s="8"/>
    </row>
    <row r="1091" spans="1:12">
      <c r="A1091" s="14">
        <f>MAX($A$2:A1090)+1</f>
        <v>354</v>
      </c>
      <c r="B1091" s="12" t="s">
        <v>2304</v>
      </c>
      <c r="C1091" s="12" t="s">
        <v>2305</v>
      </c>
      <c r="D1091" s="13" t="s">
        <v>15</v>
      </c>
      <c r="E1091" s="14" t="s">
        <v>2306</v>
      </c>
      <c r="F1091" s="14">
        <v>3</v>
      </c>
      <c r="G1091" s="14">
        <v>65</v>
      </c>
      <c r="H1091" s="14">
        <v>25</v>
      </c>
      <c r="I1091" s="14">
        <f t="shared" si="47"/>
        <v>1625</v>
      </c>
      <c r="J1091" s="14" t="s">
        <v>17</v>
      </c>
      <c r="K1091" s="20">
        <f t="shared" si="49"/>
        <v>6500</v>
      </c>
      <c r="L1091" s="8"/>
    </row>
    <row r="1092" spans="1:12">
      <c r="A1092" s="14"/>
      <c r="B1092" s="12" t="s">
        <v>2307</v>
      </c>
      <c r="C1092" s="12" t="s">
        <v>1291</v>
      </c>
      <c r="D1092" s="13" t="s">
        <v>20</v>
      </c>
      <c r="E1092" s="14" t="s">
        <v>2306</v>
      </c>
      <c r="F1092" s="14">
        <v>3</v>
      </c>
      <c r="G1092" s="14">
        <v>65</v>
      </c>
      <c r="H1092" s="14">
        <v>25</v>
      </c>
      <c r="I1092" s="14">
        <f t="shared" ref="I1092:I1155" si="50">G1092*H1092</f>
        <v>1625</v>
      </c>
      <c r="J1092" s="14" t="s">
        <v>17</v>
      </c>
      <c r="K1092" s="20">
        <f t="shared" si="49"/>
        <v>6500</v>
      </c>
      <c r="L1092" s="21"/>
    </row>
    <row r="1093" spans="1:12">
      <c r="A1093" s="14"/>
      <c r="B1093" s="12" t="s">
        <v>2308</v>
      </c>
      <c r="C1093" s="12" t="s">
        <v>2309</v>
      </c>
      <c r="D1093" s="13" t="s">
        <v>23</v>
      </c>
      <c r="E1093" s="14" t="s">
        <v>2306</v>
      </c>
      <c r="F1093" s="14">
        <v>3</v>
      </c>
      <c r="G1093" s="14">
        <v>65</v>
      </c>
      <c r="H1093" s="14">
        <v>25</v>
      </c>
      <c r="I1093" s="14">
        <f t="shared" si="50"/>
        <v>1625</v>
      </c>
      <c r="J1093" s="14" t="s">
        <v>17</v>
      </c>
      <c r="K1093" s="20">
        <f t="shared" si="49"/>
        <v>6500</v>
      </c>
      <c r="L1093" s="21"/>
    </row>
    <row r="1094" spans="1:12">
      <c r="A1094" s="14">
        <f>MAX($A$2:A1093)+1</f>
        <v>355</v>
      </c>
      <c r="B1094" s="12" t="s">
        <v>2310</v>
      </c>
      <c r="C1094" s="12" t="s">
        <v>2311</v>
      </c>
      <c r="D1094" s="13" t="s">
        <v>15</v>
      </c>
      <c r="E1094" s="14" t="s">
        <v>2312</v>
      </c>
      <c r="F1094" s="14">
        <v>1</v>
      </c>
      <c r="G1094" s="14">
        <v>35</v>
      </c>
      <c r="H1094" s="14">
        <v>25</v>
      </c>
      <c r="I1094" s="14">
        <f t="shared" si="50"/>
        <v>875</v>
      </c>
      <c r="J1094" s="14" t="s">
        <v>17</v>
      </c>
      <c r="K1094" s="20">
        <f t="shared" ref="K1094:K1109" si="51">I1094*4</f>
        <v>3500</v>
      </c>
      <c r="L1094" s="8"/>
    </row>
    <row r="1095" spans="1:12">
      <c r="A1095" s="14">
        <f>MAX($A$2:A1094)+1</f>
        <v>356</v>
      </c>
      <c r="B1095" s="12" t="s">
        <v>127</v>
      </c>
      <c r="C1095" s="12" t="s">
        <v>2313</v>
      </c>
      <c r="D1095" s="13" t="s">
        <v>15</v>
      </c>
      <c r="E1095" s="14" t="s">
        <v>2314</v>
      </c>
      <c r="F1095" s="14">
        <v>3</v>
      </c>
      <c r="G1095" s="14">
        <v>65</v>
      </c>
      <c r="H1095" s="14">
        <v>25</v>
      </c>
      <c r="I1095" s="14">
        <f t="shared" si="50"/>
        <v>1625</v>
      </c>
      <c r="J1095" s="14" t="s">
        <v>17</v>
      </c>
      <c r="K1095" s="20">
        <f t="shared" si="51"/>
        <v>6500</v>
      </c>
      <c r="L1095" s="8"/>
    </row>
    <row r="1096" spans="1:12">
      <c r="A1096" s="14"/>
      <c r="B1096" s="12" t="s">
        <v>2315</v>
      </c>
      <c r="C1096" s="12" t="s">
        <v>2316</v>
      </c>
      <c r="D1096" s="13" t="s">
        <v>20</v>
      </c>
      <c r="E1096" s="14" t="s">
        <v>2314</v>
      </c>
      <c r="F1096" s="14">
        <v>3</v>
      </c>
      <c r="G1096" s="14">
        <v>65</v>
      </c>
      <c r="H1096" s="14">
        <v>25</v>
      </c>
      <c r="I1096" s="14">
        <f t="shared" si="50"/>
        <v>1625</v>
      </c>
      <c r="J1096" s="14" t="s">
        <v>17</v>
      </c>
      <c r="K1096" s="20">
        <f t="shared" si="51"/>
        <v>6500</v>
      </c>
      <c r="L1096" s="21"/>
    </row>
    <row r="1097" spans="1:12">
      <c r="A1097" s="14"/>
      <c r="B1097" s="12" t="s">
        <v>2317</v>
      </c>
      <c r="C1097" s="12" t="s">
        <v>2318</v>
      </c>
      <c r="D1097" s="13" t="s">
        <v>23</v>
      </c>
      <c r="E1097" s="14" t="s">
        <v>2314</v>
      </c>
      <c r="F1097" s="14">
        <v>3</v>
      </c>
      <c r="G1097" s="14">
        <v>65</v>
      </c>
      <c r="H1097" s="14">
        <v>25</v>
      </c>
      <c r="I1097" s="14">
        <f t="shared" si="50"/>
        <v>1625</v>
      </c>
      <c r="J1097" s="14" t="s">
        <v>17</v>
      </c>
      <c r="K1097" s="20">
        <f t="shared" si="51"/>
        <v>6500</v>
      </c>
      <c r="L1097" s="21"/>
    </row>
    <row r="1098" spans="1:12">
      <c r="A1098" s="14">
        <f>MAX($A$2:A1097)+1</f>
        <v>357</v>
      </c>
      <c r="B1098" s="12" t="s">
        <v>2319</v>
      </c>
      <c r="C1098" s="12" t="s">
        <v>2320</v>
      </c>
      <c r="D1098" s="13" t="s">
        <v>15</v>
      </c>
      <c r="E1098" s="14" t="s">
        <v>2321</v>
      </c>
      <c r="F1098" s="14">
        <v>3</v>
      </c>
      <c r="G1098" s="14">
        <v>65</v>
      </c>
      <c r="H1098" s="14">
        <v>25</v>
      </c>
      <c r="I1098" s="14">
        <f t="shared" si="50"/>
        <v>1625</v>
      </c>
      <c r="J1098" s="14" t="s">
        <v>17</v>
      </c>
      <c r="K1098" s="20">
        <f t="shared" si="51"/>
        <v>6500</v>
      </c>
      <c r="L1098" s="30" t="s">
        <v>1438</v>
      </c>
    </row>
    <row r="1099" spans="1:12">
      <c r="A1099" s="14"/>
      <c r="B1099" s="12" t="s">
        <v>127</v>
      </c>
      <c r="C1099" s="12" t="s">
        <v>2322</v>
      </c>
      <c r="D1099" s="13" t="s">
        <v>20</v>
      </c>
      <c r="E1099" s="14" t="s">
        <v>2321</v>
      </c>
      <c r="F1099" s="14">
        <v>3</v>
      </c>
      <c r="G1099" s="14">
        <v>65</v>
      </c>
      <c r="H1099" s="14">
        <v>25</v>
      </c>
      <c r="I1099" s="14">
        <f t="shared" si="50"/>
        <v>1625</v>
      </c>
      <c r="J1099" s="14" t="s">
        <v>17</v>
      </c>
      <c r="K1099" s="20">
        <f t="shared" si="51"/>
        <v>6500</v>
      </c>
      <c r="L1099" s="31"/>
    </row>
    <row r="1100" spans="1:12">
      <c r="A1100" s="14"/>
      <c r="B1100" s="12" t="s">
        <v>2323</v>
      </c>
      <c r="C1100" s="12" t="s">
        <v>2324</v>
      </c>
      <c r="D1100" s="13" t="s">
        <v>23</v>
      </c>
      <c r="E1100" s="14" t="s">
        <v>2321</v>
      </c>
      <c r="F1100" s="14">
        <v>3</v>
      </c>
      <c r="G1100" s="14">
        <v>65</v>
      </c>
      <c r="H1100" s="14">
        <v>25</v>
      </c>
      <c r="I1100" s="14">
        <f t="shared" si="50"/>
        <v>1625</v>
      </c>
      <c r="J1100" s="14" t="s">
        <v>17</v>
      </c>
      <c r="K1100" s="20">
        <f t="shared" si="51"/>
        <v>6500</v>
      </c>
      <c r="L1100" s="32"/>
    </row>
    <row r="1101" spans="1:12">
      <c r="A1101" s="14">
        <f>MAX($A$2:A1100)+1</f>
        <v>358</v>
      </c>
      <c r="B1101" s="12" t="s">
        <v>2325</v>
      </c>
      <c r="C1101" s="12" t="s">
        <v>2326</v>
      </c>
      <c r="D1101" s="13" t="s">
        <v>15</v>
      </c>
      <c r="E1101" s="14" t="s">
        <v>2327</v>
      </c>
      <c r="F1101" s="14">
        <v>1</v>
      </c>
      <c r="G1101" s="14">
        <v>35</v>
      </c>
      <c r="H1101" s="14">
        <v>25</v>
      </c>
      <c r="I1101" s="14">
        <f t="shared" si="50"/>
        <v>875</v>
      </c>
      <c r="J1101" s="14" t="s">
        <v>17</v>
      </c>
      <c r="K1101" s="20">
        <f t="shared" si="51"/>
        <v>3500</v>
      </c>
      <c r="L1101" s="8"/>
    </row>
    <row r="1102" spans="1:12">
      <c r="A1102" s="14">
        <f>MAX($A$2:A1101)+1</f>
        <v>359</v>
      </c>
      <c r="B1102" s="12" t="s">
        <v>2328</v>
      </c>
      <c r="C1102" s="12" t="s">
        <v>2329</v>
      </c>
      <c r="D1102" s="13" t="s">
        <v>15</v>
      </c>
      <c r="E1102" s="14" t="s">
        <v>2330</v>
      </c>
      <c r="F1102" s="14">
        <v>2</v>
      </c>
      <c r="G1102" s="14">
        <v>65</v>
      </c>
      <c r="H1102" s="14">
        <v>25</v>
      </c>
      <c r="I1102" s="14">
        <f t="shared" si="50"/>
        <v>1625</v>
      </c>
      <c r="J1102" s="14" t="s">
        <v>17</v>
      </c>
      <c r="K1102" s="20">
        <f t="shared" si="51"/>
        <v>6500</v>
      </c>
      <c r="L1102" s="8"/>
    </row>
    <row r="1103" spans="1:12">
      <c r="A1103" s="14"/>
      <c r="B1103" s="12" t="s">
        <v>1449</v>
      </c>
      <c r="C1103" s="12" t="s">
        <v>2331</v>
      </c>
      <c r="D1103" s="13" t="s">
        <v>20</v>
      </c>
      <c r="E1103" s="14" t="s">
        <v>2330</v>
      </c>
      <c r="F1103" s="14">
        <v>2</v>
      </c>
      <c r="G1103" s="14">
        <v>65</v>
      </c>
      <c r="H1103" s="14">
        <v>25</v>
      </c>
      <c r="I1103" s="14">
        <f t="shared" si="50"/>
        <v>1625</v>
      </c>
      <c r="J1103" s="14" t="s">
        <v>17</v>
      </c>
      <c r="K1103" s="20">
        <f t="shared" si="51"/>
        <v>6500</v>
      </c>
      <c r="L1103" s="21"/>
    </row>
    <row r="1104" spans="1:12">
      <c r="A1104" s="14"/>
      <c r="B1104" s="12" t="s">
        <v>2332</v>
      </c>
      <c r="C1104" s="12" t="s">
        <v>2333</v>
      </c>
      <c r="D1104" s="13" t="s">
        <v>23</v>
      </c>
      <c r="E1104" s="14" t="s">
        <v>2330</v>
      </c>
      <c r="F1104" s="14">
        <v>2</v>
      </c>
      <c r="G1104" s="14">
        <v>65</v>
      </c>
      <c r="H1104" s="14">
        <v>25</v>
      </c>
      <c r="I1104" s="14">
        <f t="shared" si="50"/>
        <v>1625</v>
      </c>
      <c r="J1104" s="14" t="s">
        <v>17</v>
      </c>
      <c r="K1104" s="20">
        <f t="shared" si="51"/>
        <v>6500</v>
      </c>
      <c r="L1104" s="21"/>
    </row>
    <row r="1105" spans="1:12">
      <c r="A1105" s="14">
        <f>MAX($A$2:A1104)+1</f>
        <v>360</v>
      </c>
      <c r="B1105" s="12" t="s">
        <v>2334</v>
      </c>
      <c r="C1105" s="12" t="s">
        <v>2335</v>
      </c>
      <c r="D1105" s="13" t="s">
        <v>15</v>
      </c>
      <c r="E1105" s="14" t="s">
        <v>2336</v>
      </c>
      <c r="F1105" s="14">
        <v>1</v>
      </c>
      <c r="G1105" s="14">
        <v>35</v>
      </c>
      <c r="H1105" s="14">
        <v>25</v>
      </c>
      <c r="I1105" s="14">
        <f t="shared" si="50"/>
        <v>875</v>
      </c>
      <c r="J1105" s="14" t="s">
        <v>17</v>
      </c>
      <c r="K1105" s="20">
        <f t="shared" si="51"/>
        <v>3500</v>
      </c>
      <c r="L1105" s="8"/>
    </row>
    <row r="1106" spans="1:12">
      <c r="A1106" s="14">
        <f>MAX($A$2:A1105)+1</f>
        <v>361</v>
      </c>
      <c r="B1106" s="12" t="s">
        <v>2337</v>
      </c>
      <c r="C1106" s="12" t="s">
        <v>2338</v>
      </c>
      <c r="D1106" s="13" t="s">
        <v>15</v>
      </c>
      <c r="E1106" s="14" t="s">
        <v>2339</v>
      </c>
      <c r="F1106" s="14">
        <v>4</v>
      </c>
      <c r="G1106" s="14">
        <v>65</v>
      </c>
      <c r="H1106" s="14">
        <v>25</v>
      </c>
      <c r="I1106" s="14">
        <f t="shared" si="50"/>
        <v>1625</v>
      </c>
      <c r="J1106" s="14" t="s">
        <v>17</v>
      </c>
      <c r="K1106" s="20">
        <f t="shared" si="51"/>
        <v>6500</v>
      </c>
      <c r="L1106" s="8"/>
    </row>
    <row r="1107" spans="1:12">
      <c r="A1107" s="14"/>
      <c r="B1107" s="12" t="s">
        <v>2340</v>
      </c>
      <c r="C1107" s="12" t="s">
        <v>2338</v>
      </c>
      <c r="D1107" s="13" t="s">
        <v>20</v>
      </c>
      <c r="E1107" s="14" t="s">
        <v>2339</v>
      </c>
      <c r="F1107" s="14">
        <v>4</v>
      </c>
      <c r="G1107" s="14">
        <v>65</v>
      </c>
      <c r="H1107" s="14">
        <v>25</v>
      </c>
      <c r="I1107" s="14">
        <f t="shared" si="50"/>
        <v>1625</v>
      </c>
      <c r="J1107" s="14" t="s">
        <v>17</v>
      </c>
      <c r="K1107" s="20">
        <f t="shared" si="51"/>
        <v>6500</v>
      </c>
      <c r="L1107" s="21"/>
    </row>
    <row r="1108" spans="1:12">
      <c r="A1108" s="14"/>
      <c r="B1108" s="12" t="s">
        <v>2341</v>
      </c>
      <c r="C1108" s="12" t="s">
        <v>2342</v>
      </c>
      <c r="D1108" s="13" t="s">
        <v>23</v>
      </c>
      <c r="E1108" s="14" t="s">
        <v>2339</v>
      </c>
      <c r="F1108" s="14">
        <v>4</v>
      </c>
      <c r="G1108" s="14">
        <v>65</v>
      </c>
      <c r="H1108" s="14">
        <v>25</v>
      </c>
      <c r="I1108" s="14">
        <f t="shared" si="50"/>
        <v>1625</v>
      </c>
      <c r="J1108" s="14" t="s">
        <v>17</v>
      </c>
      <c r="K1108" s="20">
        <f t="shared" si="51"/>
        <v>6500</v>
      </c>
      <c r="L1108" s="21"/>
    </row>
    <row r="1109" spans="1:12">
      <c r="A1109" s="14"/>
      <c r="B1109" s="12" t="s">
        <v>2343</v>
      </c>
      <c r="C1109" s="12" t="s">
        <v>2344</v>
      </c>
      <c r="D1109" s="13" t="s">
        <v>23</v>
      </c>
      <c r="E1109" s="14" t="s">
        <v>2339</v>
      </c>
      <c r="F1109" s="14">
        <v>4</v>
      </c>
      <c r="G1109" s="14">
        <v>65</v>
      </c>
      <c r="H1109" s="14">
        <v>25</v>
      </c>
      <c r="I1109" s="14">
        <f t="shared" si="50"/>
        <v>1625</v>
      </c>
      <c r="J1109" s="14" t="s">
        <v>17</v>
      </c>
      <c r="K1109" s="20">
        <f t="shared" si="51"/>
        <v>6500</v>
      </c>
      <c r="L1109" s="21"/>
    </row>
    <row r="1110" spans="1:12">
      <c r="A1110" s="14">
        <f>MAX($A$2:A1109)+1</f>
        <v>362</v>
      </c>
      <c r="B1110" s="12" t="s">
        <v>2345</v>
      </c>
      <c r="C1110" s="12" t="s">
        <v>2346</v>
      </c>
      <c r="D1110" s="13" t="s">
        <v>15</v>
      </c>
      <c r="E1110" s="14" t="s">
        <v>2347</v>
      </c>
      <c r="F1110" s="14">
        <v>3</v>
      </c>
      <c r="G1110" s="14">
        <v>65</v>
      </c>
      <c r="H1110" s="14">
        <v>25</v>
      </c>
      <c r="I1110" s="14">
        <f t="shared" si="50"/>
        <v>1625</v>
      </c>
      <c r="J1110" s="14" t="s">
        <v>361</v>
      </c>
      <c r="K1110" s="20">
        <f>I1110*1</f>
        <v>1625</v>
      </c>
      <c r="L1110" s="8" t="s">
        <v>2348</v>
      </c>
    </row>
    <row r="1111" spans="1:12">
      <c r="A1111" s="14"/>
      <c r="B1111" s="12" t="s">
        <v>2349</v>
      </c>
      <c r="C1111" s="12" t="s">
        <v>2350</v>
      </c>
      <c r="D1111" s="13" t="s">
        <v>23</v>
      </c>
      <c r="E1111" s="14" t="s">
        <v>2347</v>
      </c>
      <c r="F1111" s="14">
        <v>3</v>
      </c>
      <c r="G1111" s="14">
        <v>65</v>
      </c>
      <c r="H1111" s="14">
        <v>25</v>
      </c>
      <c r="I1111" s="14">
        <f t="shared" si="50"/>
        <v>1625</v>
      </c>
      <c r="J1111" s="14" t="s">
        <v>361</v>
      </c>
      <c r="K1111" s="20">
        <f>I1111*1</f>
        <v>1625</v>
      </c>
      <c r="L1111" s="21"/>
    </row>
    <row r="1112" spans="1:12">
      <c r="A1112" s="14"/>
      <c r="B1112" s="12" t="s">
        <v>2351</v>
      </c>
      <c r="C1112" s="12" t="s">
        <v>720</v>
      </c>
      <c r="D1112" s="13" t="s">
        <v>23</v>
      </c>
      <c r="E1112" s="14" t="s">
        <v>2347</v>
      </c>
      <c r="F1112" s="14">
        <v>3</v>
      </c>
      <c r="G1112" s="14">
        <v>65</v>
      </c>
      <c r="H1112" s="14">
        <v>25</v>
      </c>
      <c r="I1112" s="14">
        <f t="shared" si="50"/>
        <v>1625</v>
      </c>
      <c r="J1112" s="14" t="s">
        <v>361</v>
      </c>
      <c r="K1112" s="20">
        <f>I1112*1</f>
        <v>1625</v>
      </c>
      <c r="L1112" s="21"/>
    </row>
    <row r="1113" spans="1:12">
      <c r="A1113" s="14">
        <f>MAX($A$2:A1112)+1</f>
        <v>363</v>
      </c>
      <c r="B1113" s="12" t="s">
        <v>2352</v>
      </c>
      <c r="C1113" s="12" t="s">
        <v>2353</v>
      </c>
      <c r="D1113" s="13" t="s">
        <v>15</v>
      </c>
      <c r="E1113" s="14" t="s">
        <v>2354</v>
      </c>
      <c r="F1113" s="14">
        <v>4</v>
      </c>
      <c r="G1113" s="14">
        <v>65</v>
      </c>
      <c r="H1113" s="14">
        <v>25</v>
      </c>
      <c r="I1113" s="14">
        <f t="shared" si="50"/>
        <v>1625</v>
      </c>
      <c r="J1113" s="14" t="s">
        <v>17</v>
      </c>
      <c r="K1113" s="20">
        <f t="shared" ref="K1113:K1144" si="52">I1113*4</f>
        <v>6500</v>
      </c>
      <c r="L1113" s="8"/>
    </row>
    <row r="1114" spans="1:12">
      <c r="A1114" s="14"/>
      <c r="B1114" s="12" t="s">
        <v>1928</v>
      </c>
      <c r="C1114" s="12" t="s">
        <v>2355</v>
      </c>
      <c r="D1114" s="13" t="s">
        <v>20</v>
      </c>
      <c r="E1114" s="14" t="s">
        <v>2354</v>
      </c>
      <c r="F1114" s="14">
        <v>4</v>
      </c>
      <c r="G1114" s="14">
        <v>65</v>
      </c>
      <c r="H1114" s="14">
        <v>25</v>
      </c>
      <c r="I1114" s="14">
        <f t="shared" si="50"/>
        <v>1625</v>
      </c>
      <c r="J1114" s="14" t="s">
        <v>17</v>
      </c>
      <c r="K1114" s="20">
        <f t="shared" si="52"/>
        <v>6500</v>
      </c>
      <c r="L1114" s="21"/>
    </row>
    <row r="1115" spans="1:12">
      <c r="A1115" s="14"/>
      <c r="B1115" s="12" t="s">
        <v>2356</v>
      </c>
      <c r="C1115" s="12" t="s">
        <v>688</v>
      </c>
      <c r="D1115" s="13" t="s">
        <v>23</v>
      </c>
      <c r="E1115" s="14" t="s">
        <v>2354</v>
      </c>
      <c r="F1115" s="14">
        <v>4</v>
      </c>
      <c r="G1115" s="14">
        <v>65</v>
      </c>
      <c r="H1115" s="14">
        <v>25</v>
      </c>
      <c r="I1115" s="14">
        <f t="shared" si="50"/>
        <v>1625</v>
      </c>
      <c r="J1115" s="14" t="s">
        <v>17</v>
      </c>
      <c r="K1115" s="20">
        <f t="shared" si="52"/>
        <v>6500</v>
      </c>
      <c r="L1115" s="21"/>
    </row>
    <row r="1116" spans="1:12">
      <c r="A1116" s="14"/>
      <c r="B1116" s="12" t="s">
        <v>2357</v>
      </c>
      <c r="C1116" s="12" t="s">
        <v>2358</v>
      </c>
      <c r="D1116" s="13" t="s">
        <v>23</v>
      </c>
      <c r="E1116" s="14" t="s">
        <v>2354</v>
      </c>
      <c r="F1116" s="14">
        <v>4</v>
      </c>
      <c r="G1116" s="14">
        <v>65</v>
      </c>
      <c r="H1116" s="14">
        <v>25</v>
      </c>
      <c r="I1116" s="14">
        <f t="shared" si="50"/>
        <v>1625</v>
      </c>
      <c r="J1116" s="14" t="s">
        <v>17</v>
      </c>
      <c r="K1116" s="20">
        <f t="shared" si="52"/>
        <v>6500</v>
      </c>
      <c r="L1116" s="21"/>
    </row>
    <row r="1117" spans="1:12">
      <c r="A1117" s="14">
        <f>MAX($A$2:A1116)+1</f>
        <v>364</v>
      </c>
      <c r="B1117" s="12" t="s">
        <v>509</v>
      </c>
      <c r="C1117" s="12" t="s">
        <v>2359</v>
      </c>
      <c r="D1117" s="13" t="s">
        <v>15</v>
      </c>
      <c r="E1117" s="14" t="s">
        <v>2360</v>
      </c>
      <c r="F1117" s="14">
        <v>3</v>
      </c>
      <c r="G1117" s="14">
        <v>65</v>
      </c>
      <c r="H1117" s="14">
        <v>25</v>
      </c>
      <c r="I1117" s="14">
        <f t="shared" si="50"/>
        <v>1625</v>
      </c>
      <c r="J1117" s="14" t="s">
        <v>17</v>
      </c>
      <c r="K1117" s="20">
        <f t="shared" si="52"/>
        <v>6500</v>
      </c>
      <c r="L1117" s="8"/>
    </row>
    <row r="1118" spans="1:12">
      <c r="A1118" s="14"/>
      <c r="B1118" s="12" t="s">
        <v>2361</v>
      </c>
      <c r="C1118" s="12" t="s">
        <v>2362</v>
      </c>
      <c r="D1118" s="13" t="s">
        <v>20</v>
      </c>
      <c r="E1118" s="14" t="s">
        <v>2360</v>
      </c>
      <c r="F1118" s="14">
        <v>3</v>
      </c>
      <c r="G1118" s="14">
        <v>65</v>
      </c>
      <c r="H1118" s="14">
        <v>25</v>
      </c>
      <c r="I1118" s="14">
        <f t="shared" si="50"/>
        <v>1625</v>
      </c>
      <c r="J1118" s="14" t="s">
        <v>17</v>
      </c>
      <c r="K1118" s="20">
        <f t="shared" si="52"/>
        <v>6500</v>
      </c>
      <c r="L1118" s="21"/>
    </row>
    <row r="1119" spans="1:12">
      <c r="A1119" s="14"/>
      <c r="B1119" s="12" t="s">
        <v>2363</v>
      </c>
      <c r="C1119" s="12" t="s">
        <v>2364</v>
      </c>
      <c r="D1119" s="13" t="s">
        <v>220</v>
      </c>
      <c r="E1119" s="14" t="s">
        <v>2360</v>
      </c>
      <c r="F1119" s="14">
        <v>3</v>
      </c>
      <c r="G1119" s="14">
        <v>65</v>
      </c>
      <c r="H1119" s="14">
        <v>25</v>
      </c>
      <c r="I1119" s="14">
        <f t="shared" si="50"/>
        <v>1625</v>
      </c>
      <c r="J1119" s="14" t="s">
        <v>17</v>
      </c>
      <c r="K1119" s="20">
        <f t="shared" si="52"/>
        <v>6500</v>
      </c>
      <c r="L1119" s="21"/>
    </row>
    <row r="1120" spans="1:12">
      <c r="A1120" s="14"/>
      <c r="B1120" s="12" t="s">
        <v>2365</v>
      </c>
      <c r="C1120" s="12" t="s">
        <v>2366</v>
      </c>
      <c r="D1120" s="13" t="s">
        <v>23</v>
      </c>
      <c r="E1120" s="14" t="s">
        <v>2360</v>
      </c>
      <c r="F1120" s="14">
        <v>3</v>
      </c>
      <c r="G1120" s="14">
        <v>65</v>
      </c>
      <c r="H1120" s="14">
        <v>25</v>
      </c>
      <c r="I1120" s="14">
        <f t="shared" si="50"/>
        <v>1625</v>
      </c>
      <c r="J1120" s="14" t="s">
        <v>17</v>
      </c>
      <c r="K1120" s="20">
        <f t="shared" si="52"/>
        <v>6500</v>
      </c>
      <c r="L1120" s="21"/>
    </row>
    <row r="1121" spans="1:12">
      <c r="A1121" s="14">
        <f>MAX($A$2:A1120)+1</f>
        <v>365</v>
      </c>
      <c r="B1121" s="12" t="s">
        <v>676</v>
      </c>
      <c r="C1121" s="12" t="s">
        <v>2367</v>
      </c>
      <c r="D1121" s="13" t="s">
        <v>15</v>
      </c>
      <c r="E1121" s="14" t="s">
        <v>2368</v>
      </c>
      <c r="F1121" s="14">
        <v>3</v>
      </c>
      <c r="G1121" s="14">
        <v>65</v>
      </c>
      <c r="H1121" s="14">
        <v>25</v>
      </c>
      <c r="I1121" s="14">
        <f t="shared" si="50"/>
        <v>1625</v>
      </c>
      <c r="J1121" s="14" t="s">
        <v>17</v>
      </c>
      <c r="K1121" s="20">
        <f t="shared" si="52"/>
        <v>6500</v>
      </c>
      <c r="L1121" s="8"/>
    </row>
    <row r="1122" spans="1:12">
      <c r="A1122" s="14"/>
      <c r="B1122" s="12" t="s">
        <v>2369</v>
      </c>
      <c r="C1122" s="12" t="s">
        <v>2370</v>
      </c>
      <c r="D1122" s="13" t="s">
        <v>20</v>
      </c>
      <c r="E1122" s="14" t="s">
        <v>2368</v>
      </c>
      <c r="F1122" s="14">
        <v>3</v>
      </c>
      <c r="G1122" s="14">
        <v>65</v>
      </c>
      <c r="H1122" s="14">
        <v>25</v>
      </c>
      <c r="I1122" s="14">
        <f t="shared" si="50"/>
        <v>1625</v>
      </c>
      <c r="J1122" s="14" t="s">
        <v>17</v>
      </c>
      <c r="K1122" s="20">
        <f t="shared" si="52"/>
        <v>6500</v>
      </c>
      <c r="L1122" s="21"/>
    </row>
    <row r="1123" spans="1:12">
      <c r="A1123" s="14"/>
      <c r="B1123" s="12" t="s">
        <v>2371</v>
      </c>
      <c r="C1123" s="12" t="s">
        <v>1807</v>
      </c>
      <c r="D1123" s="13" t="s">
        <v>23</v>
      </c>
      <c r="E1123" s="14" t="s">
        <v>2368</v>
      </c>
      <c r="F1123" s="14">
        <v>3</v>
      </c>
      <c r="G1123" s="14">
        <v>65</v>
      </c>
      <c r="H1123" s="14">
        <v>25</v>
      </c>
      <c r="I1123" s="14">
        <f t="shared" si="50"/>
        <v>1625</v>
      </c>
      <c r="J1123" s="14" t="s">
        <v>17</v>
      </c>
      <c r="K1123" s="20">
        <f t="shared" si="52"/>
        <v>6500</v>
      </c>
      <c r="L1123" s="21"/>
    </row>
    <row r="1124" spans="1:12">
      <c r="A1124" s="14">
        <f>MAX($A$2:A1123)+1</f>
        <v>366</v>
      </c>
      <c r="B1124" s="12" t="s">
        <v>2372</v>
      </c>
      <c r="C1124" s="12" t="s">
        <v>2373</v>
      </c>
      <c r="D1124" s="13" t="s">
        <v>15</v>
      </c>
      <c r="E1124" s="14" t="s">
        <v>2374</v>
      </c>
      <c r="F1124" s="14">
        <v>4</v>
      </c>
      <c r="G1124" s="14">
        <v>65</v>
      </c>
      <c r="H1124" s="14">
        <v>25</v>
      </c>
      <c r="I1124" s="14">
        <f t="shared" si="50"/>
        <v>1625</v>
      </c>
      <c r="J1124" s="14" t="s">
        <v>17</v>
      </c>
      <c r="K1124" s="20">
        <f t="shared" si="52"/>
        <v>6500</v>
      </c>
      <c r="L1124" s="8"/>
    </row>
    <row r="1125" spans="1:12">
      <c r="A1125" s="14"/>
      <c r="B1125" s="12" t="s">
        <v>2375</v>
      </c>
      <c r="C1125" s="12" t="s">
        <v>2376</v>
      </c>
      <c r="D1125" s="13" t="s">
        <v>20</v>
      </c>
      <c r="E1125" s="14" t="s">
        <v>2374</v>
      </c>
      <c r="F1125" s="14">
        <v>4</v>
      </c>
      <c r="G1125" s="14">
        <v>65</v>
      </c>
      <c r="H1125" s="14">
        <v>25</v>
      </c>
      <c r="I1125" s="14">
        <f t="shared" si="50"/>
        <v>1625</v>
      </c>
      <c r="J1125" s="14" t="s">
        <v>17</v>
      </c>
      <c r="K1125" s="20">
        <f t="shared" si="52"/>
        <v>6500</v>
      </c>
      <c r="L1125" s="21"/>
    </row>
    <row r="1126" spans="1:12">
      <c r="A1126" s="14"/>
      <c r="B1126" s="12" t="s">
        <v>2377</v>
      </c>
      <c r="C1126" s="12" t="s">
        <v>65</v>
      </c>
      <c r="D1126" s="13" t="s">
        <v>23</v>
      </c>
      <c r="E1126" s="14" t="s">
        <v>2374</v>
      </c>
      <c r="F1126" s="14">
        <v>4</v>
      </c>
      <c r="G1126" s="14">
        <v>65</v>
      </c>
      <c r="H1126" s="14">
        <v>25</v>
      </c>
      <c r="I1126" s="14">
        <f t="shared" si="50"/>
        <v>1625</v>
      </c>
      <c r="J1126" s="14" t="s">
        <v>17</v>
      </c>
      <c r="K1126" s="20">
        <f t="shared" si="52"/>
        <v>6500</v>
      </c>
      <c r="L1126" s="21"/>
    </row>
    <row r="1127" spans="1:12">
      <c r="A1127" s="14"/>
      <c r="B1127" s="12" t="s">
        <v>2378</v>
      </c>
      <c r="C1127" s="12" t="s">
        <v>58</v>
      </c>
      <c r="D1127" s="13" t="s">
        <v>23</v>
      </c>
      <c r="E1127" s="14" t="s">
        <v>2374</v>
      </c>
      <c r="F1127" s="14">
        <v>4</v>
      </c>
      <c r="G1127" s="14">
        <v>65</v>
      </c>
      <c r="H1127" s="14">
        <v>25</v>
      </c>
      <c r="I1127" s="14">
        <f t="shared" si="50"/>
        <v>1625</v>
      </c>
      <c r="J1127" s="14" t="s">
        <v>17</v>
      </c>
      <c r="K1127" s="20">
        <f t="shared" si="52"/>
        <v>6500</v>
      </c>
      <c r="L1127" s="21"/>
    </row>
    <row r="1128" spans="1:12">
      <c r="A1128" s="14">
        <f>MAX($A$2:A1127)+1</f>
        <v>367</v>
      </c>
      <c r="B1128" s="12" t="s">
        <v>2379</v>
      </c>
      <c r="C1128" s="12" t="s">
        <v>1150</v>
      </c>
      <c r="D1128" s="13" t="s">
        <v>15</v>
      </c>
      <c r="E1128" s="14" t="s">
        <v>2380</v>
      </c>
      <c r="F1128" s="14">
        <v>4</v>
      </c>
      <c r="G1128" s="14">
        <v>65</v>
      </c>
      <c r="H1128" s="14">
        <v>25</v>
      </c>
      <c r="I1128" s="14">
        <f t="shared" si="50"/>
        <v>1625</v>
      </c>
      <c r="J1128" s="14" t="s">
        <v>17</v>
      </c>
      <c r="K1128" s="20">
        <f t="shared" si="52"/>
        <v>6500</v>
      </c>
      <c r="L1128" s="8"/>
    </row>
    <row r="1129" spans="1:12">
      <c r="A1129" s="14"/>
      <c r="B1129" s="12" t="s">
        <v>221</v>
      </c>
      <c r="C1129" s="12" t="s">
        <v>2381</v>
      </c>
      <c r="D1129" s="13" t="s">
        <v>20</v>
      </c>
      <c r="E1129" s="14" t="s">
        <v>2380</v>
      </c>
      <c r="F1129" s="14">
        <v>4</v>
      </c>
      <c r="G1129" s="14">
        <v>65</v>
      </c>
      <c r="H1129" s="14">
        <v>25</v>
      </c>
      <c r="I1129" s="14">
        <f t="shared" si="50"/>
        <v>1625</v>
      </c>
      <c r="J1129" s="14" t="s">
        <v>17</v>
      </c>
      <c r="K1129" s="20">
        <f t="shared" si="52"/>
        <v>6500</v>
      </c>
      <c r="L1129" s="21"/>
    </row>
    <row r="1130" spans="1:12">
      <c r="A1130" s="14"/>
      <c r="B1130" s="12" t="s">
        <v>2382</v>
      </c>
      <c r="C1130" s="12" t="s">
        <v>387</v>
      </c>
      <c r="D1130" s="13" t="s">
        <v>23</v>
      </c>
      <c r="E1130" s="14" t="s">
        <v>2380</v>
      </c>
      <c r="F1130" s="14">
        <v>4</v>
      </c>
      <c r="G1130" s="14">
        <v>65</v>
      </c>
      <c r="H1130" s="14">
        <v>25</v>
      </c>
      <c r="I1130" s="14">
        <f t="shared" si="50"/>
        <v>1625</v>
      </c>
      <c r="J1130" s="14" t="s">
        <v>17</v>
      </c>
      <c r="K1130" s="20">
        <f t="shared" si="52"/>
        <v>6500</v>
      </c>
      <c r="L1130" s="21"/>
    </row>
    <row r="1131" spans="1:12">
      <c r="A1131" s="14"/>
      <c r="B1131" s="12" t="s">
        <v>2383</v>
      </c>
      <c r="C1131" s="12" t="s">
        <v>51</v>
      </c>
      <c r="D1131" s="13" t="s">
        <v>23</v>
      </c>
      <c r="E1131" s="14" t="s">
        <v>2380</v>
      </c>
      <c r="F1131" s="14">
        <v>4</v>
      </c>
      <c r="G1131" s="14">
        <v>65</v>
      </c>
      <c r="H1131" s="14">
        <v>25</v>
      </c>
      <c r="I1131" s="14">
        <f t="shared" si="50"/>
        <v>1625</v>
      </c>
      <c r="J1131" s="14" t="s">
        <v>17</v>
      </c>
      <c r="K1131" s="20">
        <f t="shared" si="52"/>
        <v>6500</v>
      </c>
      <c r="L1131" s="21"/>
    </row>
    <row r="1132" spans="1:12">
      <c r="A1132" s="14">
        <f>MAX($A$2:A1131)+1</f>
        <v>368</v>
      </c>
      <c r="B1132" s="12" t="s">
        <v>1861</v>
      </c>
      <c r="C1132" s="12" t="s">
        <v>504</v>
      </c>
      <c r="D1132" s="13" t="s">
        <v>15</v>
      </c>
      <c r="E1132" s="14" t="s">
        <v>2384</v>
      </c>
      <c r="F1132" s="14">
        <v>3</v>
      </c>
      <c r="G1132" s="14">
        <v>65</v>
      </c>
      <c r="H1132" s="14">
        <v>25</v>
      </c>
      <c r="I1132" s="14">
        <f t="shared" si="50"/>
        <v>1625</v>
      </c>
      <c r="J1132" s="14" t="s">
        <v>17</v>
      </c>
      <c r="K1132" s="20">
        <f t="shared" si="52"/>
        <v>6500</v>
      </c>
      <c r="L1132" s="39" t="s">
        <v>2385</v>
      </c>
    </row>
    <row r="1133" spans="1:12">
      <c r="A1133" s="14"/>
      <c r="B1133" s="12" t="s">
        <v>936</v>
      </c>
      <c r="C1133" s="12" t="s">
        <v>2386</v>
      </c>
      <c r="D1133" s="13" t="s">
        <v>20</v>
      </c>
      <c r="E1133" s="14" t="s">
        <v>2384</v>
      </c>
      <c r="F1133" s="14" t="e">
        <v>#N/A</v>
      </c>
      <c r="G1133" s="14" t="e">
        <v>#N/A</v>
      </c>
      <c r="H1133" s="14">
        <v>25</v>
      </c>
      <c r="I1133" s="14">
        <v>1625</v>
      </c>
      <c r="J1133" s="14" t="s">
        <v>17</v>
      </c>
      <c r="K1133" s="20">
        <f t="shared" si="52"/>
        <v>6500</v>
      </c>
      <c r="L1133" s="40"/>
    </row>
    <row r="1134" spans="1:12">
      <c r="A1134" s="14"/>
      <c r="B1134" s="12" t="s">
        <v>2387</v>
      </c>
      <c r="C1134" s="12" t="s">
        <v>2388</v>
      </c>
      <c r="D1134" s="13" t="s">
        <v>23</v>
      </c>
      <c r="E1134" s="14" t="s">
        <v>2384</v>
      </c>
      <c r="F1134" s="14" t="e">
        <v>#N/A</v>
      </c>
      <c r="G1134" s="14" t="e">
        <v>#N/A</v>
      </c>
      <c r="H1134" s="14">
        <v>25</v>
      </c>
      <c r="I1134" s="14">
        <v>1625</v>
      </c>
      <c r="J1134" s="14" t="s">
        <v>17</v>
      </c>
      <c r="K1134" s="20">
        <f t="shared" si="52"/>
        <v>6500</v>
      </c>
      <c r="L1134" s="40"/>
    </row>
    <row r="1135" spans="1:12">
      <c r="A1135" s="14"/>
      <c r="B1135" s="12" t="s">
        <v>2389</v>
      </c>
      <c r="C1135" s="12" t="s">
        <v>2390</v>
      </c>
      <c r="D1135" s="13" t="s">
        <v>23</v>
      </c>
      <c r="E1135" s="14" t="s">
        <v>2384</v>
      </c>
      <c r="F1135" s="14" t="e">
        <v>#N/A</v>
      </c>
      <c r="G1135" s="14" t="e">
        <v>#N/A</v>
      </c>
      <c r="H1135" s="14">
        <v>25</v>
      </c>
      <c r="I1135" s="14">
        <v>1625</v>
      </c>
      <c r="J1135" s="14" t="s">
        <v>17</v>
      </c>
      <c r="K1135" s="20">
        <f t="shared" si="52"/>
        <v>6500</v>
      </c>
      <c r="L1135" s="41"/>
    </row>
    <row r="1136" spans="1:12">
      <c r="A1136" s="14">
        <f>MAX($A$2:A1135)+1</f>
        <v>369</v>
      </c>
      <c r="B1136" s="12" t="s">
        <v>2391</v>
      </c>
      <c r="C1136" s="12" t="s">
        <v>2392</v>
      </c>
      <c r="D1136" s="13" t="s">
        <v>15</v>
      </c>
      <c r="E1136" s="14" t="s">
        <v>2393</v>
      </c>
      <c r="F1136" s="14">
        <v>3</v>
      </c>
      <c r="G1136" s="14">
        <v>65</v>
      </c>
      <c r="H1136" s="14">
        <v>25</v>
      </c>
      <c r="I1136" s="14">
        <f t="shared" si="50"/>
        <v>1625</v>
      </c>
      <c r="J1136" s="14" t="s">
        <v>17</v>
      </c>
      <c r="K1136" s="20">
        <f t="shared" si="52"/>
        <v>6500</v>
      </c>
      <c r="L1136" s="8"/>
    </row>
    <row r="1137" spans="1:12">
      <c r="A1137" s="14"/>
      <c r="B1137" s="12" t="s">
        <v>2394</v>
      </c>
      <c r="C1137" s="12" t="s">
        <v>2395</v>
      </c>
      <c r="D1137" s="13" t="s">
        <v>20</v>
      </c>
      <c r="E1137" s="14" t="s">
        <v>2393</v>
      </c>
      <c r="F1137" s="14">
        <v>3</v>
      </c>
      <c r="G1137" s="14">
        <v>65</v>
      </c>
      <c r="H1137" s="14">
        <v>25</v>
      </c>
      <c r="I1137" s="14">
        <f t="shared" si="50"/>
        <v>1625</v>
      </c>
      <c r="J1137" s="14" t="s">
        <v>17</v>
      </c>
      <c r="K1137" s="20">
        <f t="shared" si="52"/>
        <v>6500</v>
      </c>
      <c r="L1137" s="21"/>
    </row>
    <row r="1138" spans="1:12">
      <c r="A1138" s="14"/>
      <c r="B1138" s="12" t="s">
        <v>2396</v>
      </c>
      <c r="C1138" s="12" t="s">
        <v>2397</v>
      </c>
      <c r="D1138" s="13" t="s">
        <v>23</v>
      </c>
      <c r="E1138" s="14" t="s">
        <v>2393</v>
      </c>
      <c r="F1138" s="14">
        <v>3</v>
      </c>
      <c r="G1138" s="14">
        <v>65</v>
      </c>
      <c r="H1138" s="14">
        <v>25</v>
      </c>
      <c r="I1138" s="14">
        <f t="shared" si="50"/>
        <v>1625</v>
      </c>
      <c r="J1138" s="14" t="s">
        <v>17</v>
      </c>
      <c r="K1138" s="20">
        <f t="shared" si="52"/>
        <v>6500</v>
      </c>
      <c r="L1138" s="21"/>
    </row>
    <row r="1139" spans="1:12">
      <c r="A1139" s="14">
        <f>MAX($A$2:A1138)+1</f>
        <v>370</v>
      </c>
      <c r="B1139" s="12" t="s">
        <v>249</v>
      </c>
      <c r="C1139" s="12" t="s">
        <v>2398</v>
      </c>
      <c r="D1139" s="13" t="s">
        <v>15</v>
      </c>
      <c r="E1139" s="14" t="s">
        <v>2399</v>
      </c>
      <c r="F1139" s="14">
        <v>3</v>
      </c>
      <c r="G1139" s="14">
        <v>65</v>
      </c>
      <c r="H1139" s="14">
        <v>25</v>
      </c>
      <c r="I1139" s="14">
        <f t="shared" si="50"/>
        <v>1625</v>
      </c>
      <c r="J1139" s="14" t="s">
        <v>17</v>
      </c>
      <c r="K1139" s="20">
        <f t="shared" si="52"/>
        <v>6500</v>
      </c>
      <c r="L1139" s="8"/>
    </row>
    <row r="1140" spans="1:12">
      <c r="A1140" s="14"/>
      <c r="B1140" s="12" t="s">
        <v>2400</v>
      </c>
      <c r="C1140" s="12" t="s">
        <v>2401</v>
      </c>
      <c r="D1140" s="13" t="s">
        <v>20</v>
      </c>
      <c r="E1140" s="14" t="s">
        <v>2399</v>
      </c>
      <c r="F1140" s="14">
        <v>3</v>
      </c>
      <c r="G1140" s="14">
        <v>65</v>
      </c>
      <c r="H1140" s="14">
        <v>25</v>
      </c>
      <c r="I1140" s="14">
        <f t="shared" si="50"/>
        <v>1625</v>
      </c>
      <c r="J1140" s="14" t="s">
        <v>17</v>
      </c>
      <c r="K1140" s="20">
        <f t="shared" si="52"/>
        <v>6500</v>
      </c>
      <c r="L1140" s="21"/>
    </row>
    <row r="1141" spans="1:12">
      <c r="A1141" s="14"/>
      <c r="B1141" s="12" t="s">
        <v>2402</v>
      </c>
      <c r="C1141" s="12" t="s">
        <v>1807</v>
      </c>
      <c r="D1141" s="13" t="s">
        <v>23</v>
      </c>
      <c r="E1141" s="14" t="s">
        <v>2399</v>
      </c>
      <c r="F1141" s="14">
        <v>3</v>
      </c>
      <c r="G1141" s="14">
        <v>65</v>
      </c>
      <c r="H1141" s="14">
        <v>25</v>
      </c>
      <c r="I1141" s="14">
        <f t="shared" si="50"/>
        <v>1625</v>
      </c>
      <c r="J1141" s="14" t="s">
        <v>17</v>
      </c>
      <c r="K1141" s="20">
        <f t="shared" si="52"/>
        <v>6500</v>
      </c>
      <c r="L1141" s="21"/>
    </row>
    <row r="1142" spans="1:12">
      <c r="A1142" s="14">
        <f>MAX($A$2:A1141)+1</f>
        <v>371</v>
      </c>
      <c r="B1142" s="12" t="s">
        <v>2403</v>
      </c>
      <c r="C1142" s="12" t="s">
        <v>2404</v>
      </c>
      <c r="D1142" s="13" t="s">
        <v>15</v>
      </c>
      <c r="E1142" s="14" t="s">
        <v>2405</v>
      </c>
      <c r="F1142" s="14">
        <v>4</v>
      </c>
      <c r="G1142" s="14">
        <v>65</v>
      </c>
      <c r="H1142" s="14">
        <v>25</v>
      </c>
      <c r="I1142" s="14">
        <f t="shared" si="50"/>
        <v>1625</v>
      </c>
      <c r="J1142" s="14" t="s">
        <v>17</v>
      </c>
      <c r="K1142" s="20">
        <f t="shared" si="52"/>
        <v>6500</v>
      </c>
      <c r="L1142" s="8"/>
    </row>
    <row r="1143" spans="1:12">
      <c r="A1143" s="14"/>
      <c r="B1143" s="12" t="s">
        <v>1855</v>
      </c>
      <c r="C1143" s="12" t="s">
        <v>2406</v>
      </c>
      <c r="D1143" s="13" t="s">
        <v>20</v>
      </c>
      <c r="E1143" s="14" t="s">
        <v>2405</v>
      </c>
      <c r="F1143" s="14">
        <v>4</v>
      </c>
      <c r="G1143" s="14">
        <v>65</v>
      </c>
      <c r="H1143" s="14">
        <v>25</v>
      </c>
      <c r="I1143" s="14">
        <f t="shared" si="50"/>
        <v>1625</v>
      </c>
      <c r="J1143" s="14" t="s">
        <v>17</v>
      </c>
      <c r="K1143" s="20">
        <f t="shared" si="52"/>
        <v>6500</v>
      </c>
      <c r="L1143" s="21"/>
    </row>
    <row r="1144" spans="1:12">
      <c r="A1144" s="14"/>
      <c r="B1144" s="12" t="s">
        <v>2407</v>
      </c>
      <c r="C1144" s="12" t="s">
        <v>2408</v>
      </c>
      <c r="D1144" s="13" t="s">
        <v>23</v>
      </c>
      <c r="E1144" s="14" t="s">
        <v>2405</v>
      </c>
      <c r="F1144" s="14">
        <v>4</v>
      </c>
      <c r="G1144" s="14">
        <v>65</v>
      </c>
      <c r="H1144" s="14">
        <v>25</v>
      </c>
      <c r="I1144" s="14">
        <f t="shared" si="50"/>
        <v>1625</v>
      </c>
      <c r="J1144" s="14" t="s">
        <v>17</v>
      </c>
      <c r="K1144" s="20">
        <f t="shared" si="52"/>
        <v>6500</v>
      </c>
      <c r="L1144" s="21"/>
    </row>
    <row r="1145" spans="1:12">
      <c r="A1145" s="14"/>
      <c r="B1145" s="12" t="s">
        <v>2409</v>
      </c>
      <c r="C1145" s="12" t="s">
        <v>51</v>
      </c>
      <c r="D1145" s="13" t="s">
        <v>23</v>
      </c>
      <c r="E1145" s="14" t="s">
        <v>2405</v>
      </c>
      <c r="F1145" s="14">
        <v>4</v>
      </c>
      <c r="G1145" s="14">
        <v>65</v>
      </c>
      <c r="H1145" s="14">
        <v>25</v>
      </c>
      <c r="I1145" s="14">
        <f t="shared" si="50"/>
        <v>1625</v>
      </c>
      <c r="J1145" s="14" t="s">
        <v>17</v>
      </c>
      <c r="K1145" s="20">
        <f t="shared" ref="K1145:K1174" si="53">I1145*4</f>
        <v>6500</v>
      </c>
      <c r="L1145" s="21"/>
    </row>
    <row r="1146" spans="1:12">
      <c r="A1146" s="14">
        <f>MAX($A$2:A1145)+1</f>
        <v>372</v>
      </c>
      <c r="B1146" s="12" t="s">
        <v>1252</v>
      </c>
      <c r="C1146" s="12" t="s">
        <v>2410</v>
      </c>
      <c r="D1146" s="13" t="s">
        <v>15</v>
      </c>
      <c r="E1146" s="14" t="s">
        <v>2411</v>
      </c>
      <c r="F1146" s="14">
        <v>4</v>
      </c>
      <c r="G1146" s="14">
        <v>65</v>
      </c>
      <c r="H1146" s="14">
        <v>25</v>
      </c>
      <c r="I1146" s="14">
        <f t="shared" si="50"/>
        <v>1625</v>
      </c>
      <c r="J1146" s="14" t="s">
        <v>17</v>
      </c>
      <c r="K1146" s="20">
        <f t="shared" si="53"/>
        <v>6500</v>
      </c>
      <c r="L1146" s="8"/>
    </row>
    <row r="1147" spans="1:12">
      <c r="A1147" s="14"/>
      <c r="B1147" s="12" t="s">
        <v>2412</v>
      </c>
      <c r="C1147" s="12" t="s">
        <v>2410</v>
      </c>
      <c r="D1147" s="13" t="s">
        <v>20</v>
      </c>
      <c r="E1147" s="14" t="s">
        <v>2411</v>
      </c>
      <c r="F1147" s="14">
        <v>4</v>
      </c>
      <c r="G1147" s="14">
        <v>65</v>
      </c>
      <c r="H1147" s="14">
        <v>25</v>
      </c>
      <c r="I1147" s="14">
        <f t="shared" si="50"/>
        <v>1625</v>
      </c>
      <c r="J1147" s="14" t="s">
        <v>17</v>
      </c>
      <c r="K1147" s="20">
        <f t="shared" si="53"/>
        <v>6500</v>
      </c>
      <c r="L1147" s="21"/>
    </row>
    <row r="1148" spans="1:12">
      <c r="A1148" s="14"/>
      <c r="B1148" s="12" t="s">
        <v>2413</v>
      </c>
      <c r="C1148" s="12" t="s">
        <v>2414</v>
      </c>
      <c r="D1148" s="13" t="s">
        <v>23</v>
      </c>
      <c r="E1148" s="14" t="s">
        <v>2411</v>
      </c>
      <c r="F1148" s="14">
        <v>4</v>
      </c>
      <c r="G1148" s="14">
        <v>65</v>
      </c>
      <c r="H1148" s="14">
        <v>25</v>
      </c>
      <c r="I1148" s="14">
        <f t="shared" si="50"/>
        <v>1625</v>
      </c>
      <c r="J1148" s="14" t="s">
        <v>17</v>
      </c>
      <c r="K1148" s="20">
        <f t="shared" si="53"/>
        <v>6500</v>
      </c>
      <c r="L1148" s="21"/>
    </row>
    <row r="1149" spans="1:12">
      <c r="A1149" s="14"/>
      <c r="B1149" s="12" t="s">
        <v>2415</v>
      </c>
      <c r="C1149" s="12" t="s">
        <v>2416</v>
      </c>
      <c r="D1149" s="13" t="s">
        <v>23</v>
      </c>
      <c r="E1149" s="14" t="s">
        <v>2411</v>
      </c>
      <c r="F1149" s="14">
        <v>4</v>
      </c>
      <c r="G1149" s="14">
        <v>65</v>
      </c>
      <c r="H1149" s="14">
        <v>25</v>
      </c>
      <c r="I1149" s="14">
        <f t="shared" si="50"/>
        <v>1625</v>
      </c>
      <c r="J1149" s="14" t="s">
        <v>17</v>
      </c>
      <c r="K1149" s="20">
        <f t="shared" si="53"/>
        <v>6500</v>
      </c>
      <c r="L1149" s="21"/>
    </row>
    <row r="1150" spans="1:12">
      <c r="A1150" s="14">
        <f>MAX($A$2:A1149)+1</f>
        <v>373</v>
      </c>
      <c r="B1150" s="12" t="s">
        <v>876</v>
      </c>
      <c r="C1150" s="12" t="s">
        <v>2417</v>
      </c>
      <c r="D1150" s="13" t="s">
        <v>15</v>
      </c>
      <c r="E1150" s="14" t="s">
        <v>2418</v>
      </c>
      <c r="F1150" s="14">
        <v>1</v>
      </c>
      <c r="G1150" s="14">
        <v>35</v>
      </c>
      <c r="H1150" s="14">
        <v>25</v>
      </c>
      <c r="I1150" s="14">
        <f t="shared" si="50"/>
        <v>875</v>
      </c>
      <c r="J1150" s="14" t="s">
        <v>17</v>
      </c>
      <c r="K1150" s="20">
        <f t="shared" si="53"/>
        <v>3500</v>
      </c>
      <c r="L1150" s="8"/>
    </row>
    <row r="1151" spans="1:12">
      <c r="A1151" s="14">
        <f>MAX($A$2:A1150)+1</f>
        <v>374</v>
      </c>
      <c r="B1151" s="12" t="s">
        <v>2419</v>
      </c>
      <c r="C1151" s="12" t="s">
        <v>2420</v>
      </c>
      <c r="D1151" s="13" t="s">
        <v>15</v>
      </c>
      <c r="E1151" s="14" t="s">
        <v>2421</v>
      </c>
      <c r="F1151" s="14">
        <v>3</v>
      </c>
      <c r="G1151" s="14">
        <v>65</v>
      </c>
      <c r="H1151" s="14">
        <v>25</v>
      </c>
      <c r="I1151" s="14">
        <f t="shared" si="50"/>
        <v>1625</v>
      </c>
      <c r="J1151" s="14" t="s">
        <v>17</v>
      </c>
      <c r="K1151" s="20">
        <f t="shared" si="53"/>
        <v>6500</v>
      </c>
      <c r="L1151" s="8"/>
    </row>
    <row r="1152" spans="1:12">
      <c r="A1152" s="14"/>
      <c r="B1152" s="12" t="s">
        <v>509</v>
      </c>
      <c r="C1152" s="12" t="s">
        <v>2422</v>
      </c>
      <c r="D1152" s="13" t="s">
        <v>20</v>
      </c>
      <c r="E1152" s="14" t="s">
        <v>2421</v>
      </c>
      <c r="F1152" s="14">
        <v>3</v>
      </c>
      <c r="G1152" s="14">
        <v>65</v>
      </c>
      <c r="H1152" s="14">
        <v>25</v>
      </c>
      <c r="I1152" s="14">
        <f t="shared" si="50"/>
        <v>1625</v>
      </c>
      <c r="J1152" s="14" t="s">
        <v>17</v>
      </c>
      <c r="K1152" s="20">
        <f t="shared" si="53"/>
        <v>6500</v>
      </c>
      <c r="L1152" s="21"/>
    </row>
    <row r="1153" spans="1:12">
      <c r="A1153" s="14"/>
      <c r="B1153" s="12" t="s">
        <v>2423</v>
      </c>
      <c r="C1153" s="12" t="s">
        <v>2424</v>
      </c>
      <c r="D1153" s="13" t="s">
        <v>23</v>
      </c>
      <c r="E1153" s="14" t="s">
        <v>2421</v>
      </c>
      <c r="F1153" s="14">
        <v>3</v>
      </c>
      <c r="G1153" s="14">
        <v>65</v>
      </c>
      <c r="H1153" s="14">
        <v>25</v>
      </c>
      <c r="I1153" s="14">
        <f t="shared" si="50"/>
        <v>1625</v>
      </c>
      <c r="J1153" s="14" t="s">
        <v>17</v>
      </c>
      <c r="K1153" s="20">
        <f t="shared" si="53"/>
        <v>6500</v>
      </c>
      <c r="L1153" s="21"/>
    </row>
    <row r="1154" spans="1:12">
      <c r="A1154" s="14">
        <f>MAX($A$2:A1153)+1</f>
        <v>375</v>
      </c>
      <c r="B1154" s="12" t="s">
        <v>2425</v>
      </c>
      <c r="C1154" s="12" t="s">
        <v>2426</v>
      </c>
      <c r="D1154" s="13" t="s">
        <v>15</v>
      </c>
      <c r="E1154" s="14" t="s">
        <v>2427</v>
      </c>
      <c r="F1154" s="14">
        <v>1</v>
      </c>
      <c r="G1154" s="14">
        <v>35</v>
      </c>
      <c r="H1154" s="14">
        <v>25</v>
      </c>
      <c r="I1154" s="14">
        <f t="shared" si="50"/>
        <v>875</v>
      </c>
      <c r="J1154" s="14" t="s">
        <v>17</v>
      </c>
      <c r="K1154" s="20">
        <f t="shared" si="53"/>
        <v>3500</v>
      </c>
      <c r="L1154" s="8"/>
    </row>
    <row r="1155" spans="1:12">
      <c r="A1155" s="14">
        <f>MAX($A$2:A1154)+1</f>
        <v>376</v>
      </c>
      <c r="B1155" s="12" t="s">
        <v>2428</v>
      </c>
      <c r="C1155" s="12" t="s">
        <v>2429</v>
      </c>
      <c r="D1155" s="13" t="s">
        <v>15</v>
      </c>
      <c r="E1155" s="14" t="s">
        <v>2430</v>
      </c>
      <c r="F1155" s="14">
        <v>4</v>
      </c>
      <c r="G1155" s="14">
        <v>65</v>
      </c>
      <c r="H1155" s="14">
        <v>25</v>
      </c>
      <c r="I1155" s="14">
        <f t="shared" si="50"/>
        <v>1625</v>
      </c>
      <c r="J1155" s="14" t="s">
        <v>17</v>
      </c>
      <c r="K1155" s="20">
        <f t="shared" si="53"/>
        <v>6500</v>
      </c>
      <c r="L1155" s="8"/>
    </row>
    <row r="1156" spans="1:12">
      <c r="A1156" s="14"/>
      <c r="B1156" s="12" t="s">
        <v>2431</v>
      </c>
      <c r="C1156" s="12" t="s">
        <v>1883</v>
      </c>
      <c r="D1156" s="13" t="s">
        <v>20</v>
      </c>
      <c r="E1156" s="14" t="s">
        <v>2430</v>
      </c>
      <c r="F1156" s="14">
        <v>4</v>
      </c>
      <c r="G1156" s="14">
        <v>65</v>
      </c>
      <c r="H1156" s="14">
        <v>25</v>
      </c>
      <c r="I1156" s="14">
        <f t="shared" ref="I1156:I1219" si="54">G1156*H1156</f>
        <v>1625</v>
      </c>
      <c r="J1156" s="14" t="s">
        <v>17</v>
      </c>
      <c r="K1156" s="20">
        <f t="shared" si="53"/>
        <v>6500</v>
      </c>
      <c r="L1156" s="21"/>
    </row>
    <row r="1157" spans="1:12">
      <c r="A1157" s="14"/>
      <c r="B1157" s="12" t="s">
        <v>2432</v>
      </c>
      <c r="C1157" s="12" t="s">
        <v>2433</v>
      </c>
      <c r="D1157" s="13" t="s">
        <v>23</v>
      </c>
      <c r="E1157" s="14" t="s">
        <v>2430</v>
      </c>
      <c r="F1157" s="14">
        <v>4</v>
      </c>
      <c r="G1157" s="14">
        <v>65</v>
      </c>
      <c r="H1157" s="14">
        <v>25</v>
      </c>
      <c r="I1157" s="14">
        <f t="shared" si="54"/>
        <v>1625</v>
      </c>
      <c r="J1157" s="14" t="s">
        <v>17</v>
      </c>
      <c r="K1157" s="20">
        <f t="shared" si="53"/>
        <v>6500</v>
      </c>
      <c r="L1157" s="21"/>
    </row>
    <row r="1158" spans="1:12">
      <c r="A1158" s="14"/>
      <c r="B1158" s="12" t="s">
        <v>2432</v>
      </c>
      <c r="C1158" s="12" t="s">
        <v>2434</v>
      </c>
      <c r="D1158" s="13" t="s">
        <v>23</v>
      </c>
      <c r="E1158" s="14" t="s">
        <v>2430</v>
      </c>
      <c r="F1158" s="14">
        <v>4</v>
      </c>
      <c r="G1158" s="14">
        <v>65</v>
      </c>
      <c r="H1158" s="14">
        <v>25</v>
      </c>
      <c r="I1158" s="14">
        <f t="shared" si="54"/>
        <v>1625</v>
      </c>
      <c r="J1158" s="14" t="s">
        <v>17</v>
      </c>
      <c r="K1158" s="20">
        <f t="shared" si="53"/>
        <v>6500</v>
      </c>
      <c r="L1158" s="21"/>
    </row>
    <row r="1159" spans="1:12">
      <c r="A1159" s="14">
        <f>MAX($A$2:A1158)+1</f>
        <v>377</v>
      </c>
      <c r="B1159" s="12" t="s">
        <v>2435</v>
      </c>
      <c r="C1159" s="12" t="s">
        <v>2436</v>
      </c>
      <c r="D1159" s="13" t="s">
        <v>15</v>
      </c>
      <c r="E1159" s="14" t="s">
        <v>2437</v>
      </c>
      <c r="F1159" s="14">
        <v>2</v>
      </c>
      <c r="G1159" s="14">
        <v>65</v>
      </c>
      <c r="H1159" s="14">
        <v>25</v>
      </c>
      <c r="I1159" s="14">
        <f t="shared" si="54"/>
        <v>1625</v>
      </c>
      <c r="J1159" s="14" t="s">
        <v>17</v>
      </c>
      <c r="K1159" s="20">
        <f t="shared" si="53"/>
        <v>6500</v>
      </c>
      <c r="L1159" s="8"/>
    </row>
    <row r="1160" spans="1:12">
      <c r="A1160" s="14"/>
      <c r="B1160" s="12" t="s">
        <v>2438</v>
      </c>
      <c r="C1160" s="12" t="s">
        <v>2439</v>
      </c>
      <c r="D1160" s="13" t="s">
        <v>23</v>
      </c>
      <c r="E1160" s="14" t="s">
        <v>2437</v>
      </c>
      <c r="F1160" s="14">
        <v>2</v>
      </c>
      <c r="G1160" s="14">
        <v>65</v>
      </c>
      <c r="H1160" s="14">
        <v>25</v>
      </c>
      <c r="I1160" s="14">
        <f t="shared" si="54"/>
        <v>1625</v>
      </c>
      <c r="J1160" s="14" t="s">
        <v>17</v>
      </c>
      <c r="K1160" s="20">
        <f t="shared" si="53"/>
        <v>6500</v>
      </c>
      <c r="L1160" s="21"/>
    </row>
    <row r="1161" spans="1:12">
      <c r="A1161" s="14">
        <f>MAX($A$2:A1160)+1</f>
        <v>378</v>
      </c>
      <c r="B1161" s="12" t="s">
        <v>2440</v>
      </c>
      <c r="C1161" s="12" t="s">
        <v>2441</v>
      </c>
      <c r="D1161" s="13" t="s">
        <v>15</v>
      </c>
      <c r="E1161" s="14" t="s">
        <v>2442</v>
      </c>
      <c r="F1161" s="14">
        <v>4</v>
      </c>
      <c r="G1161" s="14">
        <v>65</v>
      </c>
      <c r="H1161" s="14">
        <v>25</v>
      </c>
      <c r="I1161" s="14">
        <f t="shared" si="54"/>
        <v>1625</v>
      </c>
      <c r="J1161" s="14" t="s">
        <v>17</v>
      </c>
      <c r="K1161" s="20">
        <f t="shared" si="53"/>
        <v>6500</v>
      </c>
      <c r="L1161" s="8"/>
    </row>
    <row r="1162" spans="1:12">
      <c r="A1162" s="14"/>
      <c r="B1162" s="12" t="s">
        <v>47</v>
      </c>
      <c r="C1162" s="12" t="s">
        <v>2443</v>
      </c>
      <c r="D1162" s="13" t="s">
        <v>20</v>
      </c>
      <c r="E1162" s="14" t="s">
        <v>2442</v>
      </c>
      <c r="F1162" s="14">
        <v>4</v>
      </c>
      <c r="G1162" s="14">
        <v>65</v>
      </c>
      <c r="H1162" s="14">
        <v>25</v>
      </c>
      <c r="I1162" s="14">
        <f t="shared" si="54"/>
        <v>1625</v>
      </c>
      <c r="J1162" s="14" t="s">
        <v>17</v>
      </c>
      <c r="K1162" s="20">
        <f t="shared" si="53"/>
        <v>6500</v>
      </c>
      <c r="L1162" s="21"/>
    </row>
    <row r="1163" spans="1:12">
      <c r="A1163" s="14"/>
      <c r="B1163" s="12" t="s">
        <v>2444</v>
      </c>
      <c r="C1163" s="12" t="s">
        <v>2445</v>
      </c>
      <c r="D1163" s="13" t="s">
        <v>23</v>
      </c>
      <c r="E1163" s="14" t="s">
        <v>2442</v>
      </c>
      <c r="F1163" s="14">
        <v>4</v>
      </c>
      <c r="G1163" s="14">
        <v>65</v>
      </c>
      <c r="H1163" s="14">
        <v>25</v>
      </c>
      <c r="I1163" s="14">
        <f t="shared" si="54"/>
        <v>1625</v>
      </c>
      <c r="J1163" s="14" t="s">
        <v>17</v>
      </c>
      <c r="K1163" s="20">
        <f t="shared" si="53"/>
        <v>6500</v>
      </c>
      <c r="L1163" s="21"/>
    </row>
    <row r="1164" spans="1:12">
      <c r="A1164" s="14"/>
      <c r="B1164" s="12" t="s">
        <v>2446</v>
      </c>
      <c r="C1164" s="12" t="s">
        <v>2447</v>
      </c>
      <c r="D1164" s="13" t="s">
        <v>23</v>
      </c>
      <c r="E1164" s="14" t="s">
        <v>2442</v>
      </c>
      <c r="F1164" s="14">
        <v>4</v>
      </c>
      <c r="G1164" s="14">
        <v>65</v>
      </c>
      <c r="H1164" s="14">
        <v>25</v>
      </c>
      <c r="I1164" s="14">
        <f t="shared" si="54"/>
        <v>1625</v>
      </c>
      <c r="J1164" s="14" t="s">
        <v>17</v>
      </c>
      <c r="K1164" s="20">
        <f t="shared" si="53"/>
        <v>6500</v>
      </c>
      <c r="L1164" s="21"/>
    </row>
    <row r="1165" spans="1:12">
      <c r="A1165" s="14">
        <f>MAX($A$2:A1164)+1</f>
        <v>379</v>
      </c>
      <c r="B1165" s="12" t="s">
        <v>2448</v>
      </c>
      <c r="C1165" s="12" t="s">
        <v>2449</v>
      </c>
      <c r="D1165" s="13" t="s">
        <v>15</v>
      </c>
      <c r="E1165" s="14" t="s">
        <v>2450</v>
      </c>
      <c r="F1165" s="14">
        <v>4</v>
      </c>
      <c r="G1165" s="14">
        <v>65</v>
      </c>
      <c r="H1165" s="14">
        <v>25</v>
      </c>
      <c r="I1165" s="14">
        <f t="shared" si="54"/>
        <v>1625</v>
      </c>
      <c r="J1165" s="14" t="s">
        <v>17</v>
      </c>
      <c r="K1165" s="20">
        <f t="shared" si="53"/>
        <v>6500</v>
      </c>
      <c r="L1165" s="8"/>
    </row>
    <row r="1166" spans="1:12">
      <c r="A1166" s="14"/>
      <c r="B1166" s="12" t="s">
        <v>2451</v>
      </c>
      <c r="C1166" s="12" t="s">
        <v>2452</v>
      </c>
      <c r="D1166" s="13" t="s">
        <v>20</v>
      </c>
      <c r="E1166" s="14" t="s">
        <v>2450</v>
      </c>
      <c r="F1166" s="14">
        <v>4</v>
      </c>
      <c r="G1166" s="14">
        <v>65</v>
      </c>
      <c r="H1166" s="14">
        <v>25</v>
      </c>
      <c r="I1166" s="14">
        <f t="shared" si="54"/>
        <v>1625</v>
      </c>
      <c r="J1166" s="14" t="s">
        <v>17</v>
      </c>
      <c r="K1166" s="20">
        <f t="shared" si="53"/>
        <v>6500</v>
      </c>
      <c r="L1166" s="21"/>
    </row>
    <row r="1167" spans="1:12">
      <c r="A1167" s="14"/>
      <c r="B1167" s="12" t="s">
        <v>669</v>
      </c>
      <c r="C1167" s="12" t="s">
        <v>658</v>
      </c>
      <c r="D1167" s="13" t="s">
        <v>23</v>
      </c>
      <c r="E1167" s="14" t="s">
        <v>2450</v>
      </c>
      <c r="F1167" s="14">
        <v>4</v>
      </c>
      <c r="G1167" s="14">
        <v>65</v>
      </c>
      <c r="H1167" s="14">
        <v>25</v>
      </c>
      <c r="I1167" s="14">
        <f t="shared" si="54"/>
        <v>1625</v>
      </c>
      <c r="J1167" s="14" t="s">
        <v>17</v>
      </c>
      <c r="K1167" s="20">
        <f t="shared" si="53"/>
        <v>6500</v>
      </c>
      <c r="L1167" s="21"/>
    </row>
    <row r="1168" spans="1:12">
      <c r="A1168" s="14"/>
      <c r="B1168" s="12" t="s">
        <v>2453</v>
      </c>
      <c r="C1168" s="12" t="s">
        <v>51</v>
      </c>
      <c r="D1168" s="13" t="s">
        <v>23</v>
      </c>
      <c r="E1168" s="14" t="s">
        <v>2450</v>
      </c>
      <c r="F1168" s="14">
        <v>4</v>
      </c>
      <c r="G1168" s="14">
        <v>65</v>
      </c>
      <c r="H1168" s="14">
        <v>25</v>
      </c>
      <c r="I1168" s="14">
        <f t="shared" si="54"/>
        <v>1625</v>
      </c>
      <c r="J1168" s="14" t="s">
        <v>17</v>
      </c>
      <c r="K1168" s="20">
        <f t="shared" si="53"/>
        <v>6500</v>
      </c>
      <c r="L1168" s="21"/>
    </row>
    <row r="1169" spans="1:12">
      <c r="A1169" s="14">
        <f>MAX($A$2:A1168)+1</f>
        <v>380</v>
      </c>
      <c r="B1169" s="12" t="s">
        <v>2454</v>
      </c>
      <c r="C1169" s="12" t="s">
        <v>2455</v>
      </c>
      <c r="D1169" s="13" t="s">
        <v>15</v>
      </c>
      <c r="E1169" s="14" t="s">
        <v>2456</v>
      </c>
      <c r="F1169" s="14">
        <v>3</v>
      </c>
      <c r="G1169" s="14">
        <v>65</v>
      </c>
      <c r="H1169" s="14">
        <v>25</v>
      </c>
      <c r="I1169" s="14">
        <f t="shared" si="54"/>
        <v>1625</v>
      </c>
      <c r="J1169" s="14" t="s">
        <v>17</v>
      </c>
      <c r="K1169" s="20">
        <f t="shared" si="53"/>
        <v>6500</v>
      </c>
      <c r="L1169" s="8"/>
    </row>
    <row r="1170" spans="1:12">
      <c r="A1170" s="14"/>
      <c r="B1170" s="12" t="s">
        <v>2457</v>
      </c>
      <c r="C1170" s="12" t="s">
        <v>2458</v>
      </c>
      <c r="D1170" s="13" t="s">
        <v>20</v>
      </c>
      <c r="E1170" s="14" t="s">
        <v>2456</v>
      </c>
      <c r="F1170" s="14">
        <v>3</v>
      </c>
      <c r="G1170" s="14">
        <v>65</v>
      </c>
      <c r="H1170" s="14">
        <v>25</v>
      </c>
      <c r="I1170" s="14">
        <f t="shared" si="54"/>
        <v>1625</v>
      </c>
      <c r="J1170" s="14" t="s">
        <v>17</v>
      </c>
      <c r="K1170" s="20">
        <f t="shared" si="53"/>
        <v>6500</v>
      </c>
      <c r="L1170" s="21"/>
    </row>
    <row r="1171" spans="1:12">
      <c r="A1171" s="14"/>
      <c r="B1171" s="12" t="s">
        <v>2459</v>
      </c>
      <c r="C1171" s="12" t="s">
        <v>1005</v>
      </c>
      <c r="D1171" s="13" t="s">
        <v>23</v>
      </c>
      <c r="E1171" s="14" t="s">
        <v>2456</v>
      </c>
      <c r="F1171" s="14">
        <v>3</v>
      </c>
      <c r="G1171" s="14">
        <v>65</v>
      </c>
      <c r="H1171" s="14">
        <v>25</v>
      </c>
      <c r="I1171" s="14">
        <f t="shared" si="54"/>
        <v>1625</v>
      </c>
      <c r="J1171" s="14" t="s">
        <v>17</v>
      </c>
      <c r="K1171" s="20">
        <f t="shared" si="53"/>
        <v>6500</v>
      </c>
      <c r="L1171" s="21"/>
    </row>
    <row r="1172" spans="1:12">
      <c r="A1172" s="14">
        <f>MAX($A$2:A1171)+1</f>
        <v>381</v>
      </c>
      <c r="B1172" s="12" t="s">
        <v>2460</v>
      </c>
      <c r="C1172" s="12" t="s">
        <v>2461</v>
      </c>
      <c r="D1172" s="13" t="s">
        <v>15</v>
      </c>
      <c r="E1172" s="14" t="s">
        <v>2462</v>
      </c>
      <c r="F1172" s="14">
        <v>3</v>
      </c>
      <c r="G1172" s="14">
        <v>65</v>
      </c>
      <c r="H1172" s="14">
        <v>25</v>
      </c>
      <c r="I1172" s="14">
        <f t="shared" si="54"/>
        <v>1625</v>
      </c>
      <c r="J1172" s="14" t="s">
        <v>17</v>
      </c>
      <c r="K1172" s="20">
        <f t="shared" si="53"/>
        <v>6500</v>
      </c>
      <c r="L1172" s="8"/>
    </row>
    <row r="1173" spans="1:12">
      <c r="A1173" s="14"/>
      <c r="B1173" s="12" t="s">
        <v>2463</v>
      </c>
      <c r="C1173" s="12" t="s">
        <v>2464</v>
      </c>
      <c r="D1173" s="13" t="s">
        <v>20</v>
      </c>
      <c r="E1173" s="14" t="s">
        <v>2462</v>
      </c>
      <c r="F1173" s="14">
        <v>3</v>
      </c>
      <c r="G1173" s="14">
        <v>65</v>
      </c>
      <c r="H1173" s="14">
        <v>25</v>
      </c>
      <c r="I1173" s="14">
        <f t="shared" si="54"/>
        <v>1625</v>
      </c>
      <c r="J1173" s="14" t="s">
        <v>17</v>
      </c>
      <c r="K1173" s="20">
        <f t="shared" si="53"/>
        <v>6500</v>
      </c>
      <c r="L1173" s="21"/>
    </row>
    <row r="1174" spans="1:12">
      <c r="A1174" s="14"/>
      <c r="B1174" s="12" t="s">
        <v>2465</v>
      </c>
      <c r="C1174" s="12" t="s">
        <v>2466</v>
      </c>
      <c r="D1174" s="13" t="s">
        <v>23</v>
      </c>
      <c r="E1174" s="14" t="s">
        <v>2462</v>
      </c>
      <c r="F1174" s="14">
        <v>3</v>
      </c>
      <c r="G1174" s="14">
        <v>65</v>
      </c>
      <c r="H1174" s="14">
        <v>25</v>
      </c>
      <c r="I1174" s="14">
        <f t="shared" si="54"/>
        <v>1625</v>
      </c>
      <c r="J1174" s="14" t="s">
        <v>17</v>
      </c>
      <c r="K1174" s="20">
        <f t="shared" si="53"/>
        <v>6500</v>
      </c>
      <c r="L1174" s="21"/>
    </row>
    <row r="1175" spans="1:12">
      <c r="A1175" s="14">
        <f>MAX($A$2:A1174)+1</f>
        <v>382</v>
      </c>
      <c r="B1175" s="12" t="s">
        <v>2467</v>
      </c>
      <c r="C1175" s="12" t="s">
        <v>2468</v>
      </c>
      <c r="D1175" s="13" t="s">
        <v>15</v>
      </c>
      <c r="E1175" s="14" t="s">
        <v>2469</v>
      </c>
      <c r="F1175" s="14">
        <v>2</v>
      </c>
      <c r="G1175" s="14">
        <v>65</v>
      </c>
      <c r="H1175" s="14">
        <v>25</v>
      </c>
      <c r="I1175" s="14">
        <f t="shared" si="54"/>
        <v>1625</v>
      </c>
      <c r="J1175" s="14" t="s">
        <v>361</v>
      </c>
      <c r="K1175" s="20">
        <f>I1175*1</f>
        <v>1625</v>
      </c>
      <c r="L1175" s="30" t="s">
        <v>2470</v>
      </c>
    </row>
    <row r="1176" spans="1:12">
      <c r="A1176" s="14"/>
      <c r="B1176" s="12" t="s">
        <v>2471</v>
      </c>
      <c r="C1176" s="12" t="s">
        <v>2468</v>
      </c>
      <c r="D1176" s="13" t="s">
        <v>20</v>
      </c>
      <c r="E1176" s="14" t="s">
        <v>2469</v>
      </c>
      <c r="F1176" s="14">
        <v>2</v>
      </c>
      <c r="G1176" s="14">
        <v>65</v>
      </c>
      <c r="H1176" s="14">
        <v>25</v>
      </c>
      <c r="I1176" s="14">
        <f t="shared" si="54"/>
        <v>1625</v>
      </c>
      <c r="J1176" s="14"/>
      <c r="K1176" s="20">
        <f>I1176*1</f>
        <v>1625</v>
      </c>
      <c r="L1176" s="32"/>
    </row>
    <row r="1177" spans="1:12">
      <c r="A1177" s="14">
        <f>MAX($A$2:A1176)+1</f>
        <v>383</v>
      </c>
      <c r="B1177" s="12" t="s">
        <v>2472</v>
      </c>
      <c r="C1177" s="12" t="s">
        <v>2473</v>
      </c>
      <c r="D1177" s="13" t="s">
        <v>15</v>
      </c>
      <c r="E1177" s="14" t="s">
        <v>2474</v>
      </c>
      <c r="F1177" s="14">
        <v>1</v>
      </c>
      <c r="G1177" s="14">
        <v>35</v>
      </c>
      <c r="H1177" s="14">
        <v>25</v>
      </c>
      <c r="I1177" s="14">
        <f t="shared" si="54"/>
        <v>875</v>
      </c>
      <c r="J1177" s="14" t="s">
        <v>17</v>
      </c>
      <c r="K1177" s="20">
        <f t="shared" ref="K1177:K1190" si="55">I1177*4</f>
        <v>3500</v>
      </c>
      <c r="L1177" s="8"/>
    </row>
    <row r="1178" spans="1:12">
      <c r="A1178" s="14">
        <f>MAX($A$2:A1177)+1</f>
        <v>384</v>
      </c>
      <c r="B1178" s="12" t="s">
        <v>52</v>
      </c>
      <c r="C1178" s="12" t="s">
        <v>2475</v>
      </c>
      <c r="D1178" s="13" t="s">
        <v>15</v>
      </c>
      <c r="E1178" s="14" t="s">
        <v>2476</v>
      </c>
      <c r="F1178" s="14">
        <v>4</v>
      </c>
      <c r="G1178" s="14">
        <v>65</v>
      </c>
      <c r="H1178" s="14">
        <v>25</v>
      </c>
      <c r="I1178" s="14">
        <f t="shared" si="54"/>
        <v>1625</v>
      </c>
      <c r="J1178" s="14" t="s">
        <v>17</v>
      </c>
      <c r="K1178" s="20">
        <f t="shared" si="55"/>
        <v>6500</v>
      </c>
      <c r="L1178" s="8"/>
    </row>
    <row r="1179" spans="1:12">
      <c r="A1179" s="14"/>
      <c r="B1179" s="12" t="s">
        <v>2477</v>
      </c>
      <c r="C1179" s="12" t="s">
        <v>2478</v>
      </c>
      <c r="D1179" s="13" t="s">
        <v>20</v>
      </c>
      <c r="E1179" s="14" t="s">
        <v>2476</v>
      </c>
      <c r="F1179" s="14">
        <v>4</v>
      </c>
      <c r="G1179" s="14">
        <v>65</v>
      </c>
      <c r="H1179" s="14">
        <v>25</v>
      </c>
      <c r="I1179" s="14">
        <f t="shared" si="54"/>
        <v>1625</v>
      </c>
      <c r="J1179" s="14" t="s">
        <v>17</v>
      </c>
      <c r="K1179" s="20">
        <f t="shared" si="55"/>
        <v>6500</v>
      </c>
      <c r="L1179" s="21"/>
    </row>
    <row r="1180" spans="1:12">
      <c r="A1180" s="14"/>
      <c r="B1180" s="12" t="s">
        <v>2479</v>
      </c>
      <c r="C1180" s="12" t="s">
        <v>2480</v>
      </c>
      <c r="D1180" s="13" t="s">
        <v>23</v>
      </c>
      <c r="E1180" s="14" t="s">
        <v>2476</v>
      </c>
      <c r="F1180" s="14">
        <v>4</v>
      </c>
      <c r="G1180" s="14">
        <v>65</v>
      </c>
      <c r="H1180" s="14">
        <v>25</v>
      </c>
      <c r="I1180" s="14">
        <f t="shared" si="54"/>
        <v>1625</v>
      </c>
      <c r="J1180" s="14" t="s">
        <v>17</v>
      </c>
      <c r="K1180" s="20">
        <f t="shared" si="55"/>
        <v>6500</v>
      </c>
      <c r="L1180" s="21"/>
    </row>
    <row r="1181" spans="1:12">
      <c r="A1181" s="14"/>
      <c r="B1181" s="12" t="s">
        <v>2479</v>
      </c>
      <c r="C1181" s="12" t="s">
        <v>740</v>
      </c>
      <c r="D1181" s="13" t="s">
        <v>23</v>
      </c>
      <c r="E1181" s="14" t="s">
        <v>2476</v>
      </c>
      <c r="F1181" s="14">
        <v>4</v>
      </c>
      <c r="G1181" s="14">
        <v>65</v>
      </c>
      <c r="H1181" s="14">
        <v>25</v>
      </c>
      <c r="I1181" s="14">
        <f t="shared" si="54"/>
        <v>1625</v>
      </c>
      <c r="J1181" s="14" t="s">
        <v>17</v>
      </c>
      <c r="K1181" s="20">
        <f t="shared" si="55"/>
        <v>6500</v>
      </c>
      <c r="L1181" s="21"/>
    </row>
    <row r="1182" spans="1:12">
      <c r="A1182" s="14">
        <f>MAX($A$2:A1181)+1</f>
        <v>385</v>
      </c>
      <c r="B1182" s="12" t="s">
        <v>52</v>
      </c>
      <c r="C1182" s="12" t="s">
        <v>2481</v>
      </c>
      <c r="D1182" s="13" t="s">
        <v>15</v>
      </c>
      <c r="E1182" s="14" t="s">
        <v>2482</v>
      </c>
      <c r="F1182" s="14">
        <v>4</v>
      </c>
      <c r="G1182" s="14">
        <v>65</v>
      </c>
      <c r="H1182" s="14">
        <v>25</v>
      </c>
      <c r="I1182" s="14">
        <f t="shared" si="54"/>
        <v>1625</v>
      </c>
      <c r="J1182" s="14" t="s">
        <v>17</v>
      </c>
      <c r="K1182" s="20">
        <f t="shared" si="55"/>
        <v>6500</v>
      </c>
      <c r="L1182" s="8"/>
    </row>
    <row r="1183" spans="1:12">
      <c r="A1183" s="14"/>
      <c r="B1183" s="12" t="s">
        <v>1431</v>
      </c>
      <c r="C1183" s="12" t="s">
        <v>2483</v>
      </c>
      <c r="D1183" s="13" t="s">
        <v>20</v>
      </c>
      <c r="E1183" s="14" t="s">
        <v>2482</v>
      </c>
      <c r="F1183" s="14">
        <v>4</v>
      </c>
      <c r="G1183" s="14">
        <v>65</v>
      </c>
      <c r="H1183" s="14">
        <v>25</v>
      </c>
      <c r="I1183" s="14">
        <f t="shared" si="54"/>
        <v>1625</v>
      </c>
      <c r="J1183" s="14" t="s">
        <v>17</v>
      </c>
      <c r="K1183" s="20">
        <f t="shared" si="55"/>
        <v>6500</v>
      </c>
      <c r="L1183" s="21"/>
    </row>
    <row r="1184" spans="1:12">
      <c r="A1184" s="14"/>
      <c r="B1184" s="12" t="s">
        <v>2484</v>
      </c>
      <c r="C1184" s="12" t="s">
        <v>2485</v>
      </c>
      <c r="D1184" s="13" t="s">
        <v>23</v>
      </c>
      <c r="E1184" s="14" t="s">
        <v>2482</v>
      </c>
      <c r="F1184" s="14">
        <v>4</v>
      </c>
      <c r="G1184" s="14">
        <v>65</v>
      </c>
      <c r="H1184" s="14">
        <v>25</v>
      </c>
      <c r="I1184" s="14">
        <f t="shared" si="54"/>
        <v>1625</v>
      </c>
      <c r="J1184" s="14" t="s">
        <v>17</v>
      </c>
      <c r="K1184" s="20">
        <f t="shared" si="55"/>
        <v>6500</v>
      </c>
      <c r="L1184" s="21"/>
    </row>
    <row r="1185" spans="1:12">
      <c r="A1185" s="14"/>
      <c r="B1185" s="12" t="s">
        <v>2486</v>
      </c>
      <c r="C1185" s="12" t="s">
        <v>2487</v>
      </c>
      <c r="D1185" s="13" t="s">
        <v>23</v>
      </c>
      <c r="E1185" s="14" t="s">
        <v>2482</v>
      </c>
      <c r="F1185" s="14">
        <v>4</v>
      </c>
      <c r="G1185" s="14">
        <v>65</v>
      </c>
      <c r="H1185" s="14">
        <v>25</v>
      </c>
      <c r="I1185" s="14">
        <f t="shared" si="54"/>
        <v>1625</v>
      </c>
      <c r="J1185" s="14" t="s">
        <v>17</v>
      </c>
      <c r="K1185" s="20">
        <f t="shared" si="55"/>
        <v>6500</v>
      </c>
      <c r="L1185" s="21"/>
    </row>
    <row r="1186" spans="1:12">
      <c r="A1186" s="14">
        <f>MAX($A$2:A1185)+1</f>
        <v>386</v>
      </c>
      <c r="B1186" s="12" t="s">
        <v>2488</v>
      </c>
      <c r="C1186" s="12" t="s">
        <v>2489</v>
      </c>
      <c r="D1186" s="13" t="s">
        <v>15</v>
      </c>
      <c r="E1186" s="14" t="s">
        <v>2490</v>
      </c>
      <c r="F1186" s="14">
        <v>1</v>
      </c>
      <c r="G1186" s="14">
        <v>35</v>
      </c>
      <c r="H1186" s="14">
        <v>25</v>
      </c>
      <c r="I1186" s="14">
        <f t="shared" si="54"/>
        <v>875</v>
      </c>
      <c r="J1186" s="14" t="s">
        <v>17</v>
      </c>
      <c r="K1186" s="20">
        <f t="shared" si="55"/>
        <v>3500</v>
      </c>
      <c r="L1186" s="8"/>
    </row>
    <row r="1187" spans="1:12">
      <c r="A1187" s="14">
        <f>MAX($A$2:A1186)+1</f>
        <v>387</v>
      </c>
      <c r="B1187" s="12" t="s">
        <v>2491</v>
      </c>
      <c r="C1187" s="12" t="s">
        <v>2492</v>
      </c>
      <c r="D1187" s="13" t="s">
        <v>15</v>
      </c>
      <c r="E1187" s="14" t="s">
        <v>2493</v>
      </c>
      <c r="F1187" s="14">
        <v>3</v>
      </c>
      <c r="G1187" s="14">
        <v>65</v>
      </c>
      <c r="H1187" s="14">
        <v>25</v>
      </c>
      <c r="I1187" s="14">
        <f t="shared" si="54"/>
        <v>1625</v>
      </c>
      <c r="J1187" s="14" t="s">
        <v>17</v>
      </c>
      <c r="K1187" s="20">
        <f t="shared" si="55"/>
        <v>6500</v>
      </c>
      <c r="L1187" s="8"/>
    </row>
    <row r="1188" spans="1:12">
      <c r="A1188" s="14"/>
      <c r="B1188" s="12" t="s">
        <v>2494</v>
      </c>
      <c r="C1188" s="12" t="s">
        <v>2495</v>
      </c>
      <c r="D1188" s="13" t="s">
        <v>20</v>
      </c>
      <c r="E1188" s="14" t="s">
        <v>2493</v>
      </c>
      <c r="F1188" s="14">
        <v>3</v>
      </c>
      <c r="G1188" s="14">
        <v>65</v>
      </c>
      <c r="H1188" s="14">
        <v>25</v>
      </c>
      <c r="I1188" s="14">
        <f t="shared" si="54"/>
        <v>1625</v>
      </c>
      <c r="J1188" s="14" t="s">
        <v>17</v>
      </c>
      <c r="K1188" s="20">
        <f t="shared" si="55"/>
        <v>6500</v>
      </c>
      <c r="L1188" s="21"/>
    </row>
    <row r="1189" spans="1:12">
      <c r="A1189" s="14"/>
      <c r="B1189" s="12" t="s">
        <v>2496</v>
      </c>
      <c r="C1189" s="12" t="s">
        <v>2497</v>
      </c>
      <c r="D1189" s="13" t="s">
        <v>23</v>
      </c>
      <c r="E1189" s="14" t="s">
        <v>2493</v>
      </c>
      <c r="F1189" s="14">
        <v>3</v>
      </c>
      <c r="G1189" s="14">
        <v>65</v>
      </c>
      <c r="H1189" s="14">
        <v>25</v>
      </c>
      <c r="I1189" s="14">
        <f t="shared" si="54"/>
        <v>1625</v>
      </c>
      <c r="J1189" s="14" t="s">
        <v>17</v>
      </c>
      <c r="K1189" s="20">
        <f t="shared" si="55"/>
        <v>6500</v>
      </c>
      <c r="L1189" s="21"/>
    </row>
    <row r="1190" spans="1:12">
      <c r="A1190" s="14"/>
      <c r="B1190" s="12" t="s">
        <v>2498</v>
      </c>
      <c r="C1190" s="12" t="s">
        <v>2499</v>
      </c>
      <c r="D1190" s="13" t="s">
        <v>23</v>
      </c>
      <c r="E1190" s="14" t="s">
        <v>2493</v>
      </c>
      <c r="F1190" s="14">
        <v>3</v>
      </c>
      <c r="G1190" s="14">
        <v>65</v>
      </c>
      <c r="H1190" s="14">
        <v>25</v>
      </c>
      <c r="I1190" s="14">
        <f t="shared" si="54"/>
        <v>1625</v>
      </c>
      <c r="J1190" s="14" t="s">
        <v>17</v>
      </c>
      <c r="K1190" s="20">
        <f t="shared" si="55"/>
        <v>6500</v>
      </c>
      <c r="L1190" s="21"/>
    </row>
    <row r="1191" spans="1:12">
      <c r="A1191" s="14">
        <f>MAX($A$2:A1190)+1</f>
        <v>388</v>
      </c>
      <c r="B1191" s="12" t="s">
        <v>2500</v>
      </c>
      <c r="C1191" s="12" t="s">
        <v>2501</v>
      </c>
      <c r="D1191" s="13" t="s">
        <v>15</v>
      </c>
      <c r="E1191" s="14" t="s">
        <v>2502</v>
      </c>
      <c r="F1191" s="14">
        <v>3</v>
      </c>
      <c r="G1191" s="14">
        <v>65</v>
      </c>
      <c r="H1191" s="14">
        <v>25</v>
      </c>
      <c r="I1191" s="14">
        <f t="shared" si="54"/>
        <v>1625</v>
      </c>
      <c r="J1191" s="14" t="s">
        <v>548</v>
      </c>
      <c r="K1191" s="20">
        <f>I1191*2</f>
        <v>3250</v>
      </c>
      <c r="L1191" s="30" t="s">
        <v>1110</v>
      </c>
    </row>
    <row r="1192" spans="1:12">
      <c r="A1192" s="14"/>
      <c r="B1192" s="12" t="s">
        <v>2503</v>
      </c>
      <c r="C1192" s="12" t="s">
        <v>2501</v>
      </c>
      <c r="D1192" s="13" t="s">
        <v>20</v>
      </c>
      <c r="E1192" s="14" t="s">
        <v>2502</v>
      </c>
      <c r="F1192" s="14">
        <v>3</v>
      </c>
      <c r="G1192" s="14">
        <v>65</v>
      </c>
      <c r="H1192" s="14">
        <v>25</v>
      </c>
      <c r="I1192" s="14">
        <f t="shared" si="54"/>
        <v>1625</v>
      </c>
      <c r="J1192" s="14" t="s">
        <v>17</v>
      </c>
      <c r="K1192" s="20">
        <f>I1192*2</f>
        <v>3250</v>
      </c>
      <c r="L1192" s="31"/>
    </row>
    <row r="1193" spans="1:12">
      <c r="A1193" s="14"/>
      <c r="B1193" s="12" t="s">
        <v>2504</v>
      </c>
      <c r="C1193" s="12" t="s">
        <v>332</v>
      </c>
      <c r="D1193" s="13" t="s">
        <v>23</v>
      </c>
      <c r="E1193" s="14" t="s">
        <v>2502</v>
      </c>
      <c r="F1193" s="14">
        <v>3</v>
      </c>
      <c r="G1193" s="14">
        <v>65</v>
      </c>
      <c r="H1193" s="14">
        <v>25</v>
      </c>
      <c r="I1193" s="14">
        <f t="shared" si="54"/>
        <v>1625</v>
      </c>
      <c r="J1193" s="14" t="s">
        <v>17</v>
      </c>
      <c r="K1193" s="20">
        <f>I1193*2</f>
        <v>3250</v>
      </c>
      <c r="L1193" s="32"/>
    </row>
    <row r="1194" spans="1:12">
      <c r="A1194" s="14">
        <f>MAX($A$2:A1193)+1</f>
        <v>389</v>
      </c>
      <c r="B1194" s="12" t="s">
        <v>2505</v>
      </c>
      <c r="C1194" s="12" t="s">
        <v>2506</v>
      </c>
      <c r="D1194" s="13" t="s">
        <v>15</v>
      </c>
      <c r="E1194" s="14" t="s">
        <v>2507</v>
      </c>
      <c r="F1194" s="14">
        <v>3</v>
      </c>
      <c r="G1194" s="14">
        <v>65</v>
      </c>
      <c r="H1194" s="14">
        <v>25</v>
      </c>
      <c r="I1194" s="14">
        <f t="shared" si="54"/>
        <v>1625</v>
      </c>
      <c r="J1194" s="14" t="s">
        <v>17</v>
      </c>
      <c r="K1194" s="20">
        <f t="shared" ref="K1194:K1225" si="56">I1194*4</f>
        <v>6500</v>
      </c>
      <c r="L1194" s="8"/>
    </row>
    <row r="1195" spans="1:12">
      <c r="A1195" s="14"/>
      <c r="B1195" s="12" t="s">
        <v>2508</v>
      </c>
      <c r="C1195" s="12" t="s">
        <v>2509</v>
      </c>
      <c r="D1195" s="13" t="s">
        <v>20</v>
      </c>
      <c r="E1195" s="14" t="s">
        <v>2507</v>
      </c>
      <c r="F1195" s="14">
        <v>3</v>
      </c>
      <c r="G1195" s="14">
        <v>65</v>
      </c>
      <c r="H1195" s="14">
        <v>25</v>
      </c>
      <c r="I1195" s="14">
        <f t="shared" si="54"/>
        <v>1625</v>
      </c>
      <c r="J1195" s="14" t="s">
        <v>17</v>
      </c>
      <c r="K1195" s="20">
        <f t="shared" si="56"/>
        <v>6500</v>
      </c>
      <c r="L1195" s="21"/>
    </row>
    <row r="1196" spans="1:12">
      <c r="A1196" s="14"/>
      <c r="B1196" s="12" t="s">
        <v>2510</v>
      </c>
      <c r="C1196" s="12" t="s">
        <v>898</v>
      </c>
      <c r="D1196" s="13" t="s">
        <v>23</v>
      </c>
      <c r="E1196" s="14" t="s">
        <v>2507</v>
      </c>
      <c r="F1196" s="14">
        <v>3</v>
      </c>
      <c r="G1196" s="14">
        <v>65</v>
      </c>
      <c r="H1196" s="14">
        <v>25</v>
      </c>
      <c r="I1196" s="14">
        <f t="shared" si="54"/>
        <v>1625</v>
      </c>
      <c r="J1196" s="14" t="s">
        <v>17</v>
      </c>
      <c r="K1196" s="20">
        <f t="shared" si="56"/>
        <v>6500</v>
      </c>
      <c r="L1196" s="21"/>
    </row>
    <row r="1197" spans="1:12">
      <c r="A1197" s="14">
        <f>MAX($A$2:A1196)+1</f>
        <v>390</v>
      </c>
      <c r="B1197" s="12" t="s">
        <v>2511</v>
      </c>
      <c r="C1197" s="12" t="s">
        <v>2512</v>
      </c>
      <c r="D1197" s="13" t="s">
        <v>15</v>
      </c>
      <c r="E1197" s="14" t="s">
        <v>2513</v>
      </c>
      <c r="F1197" s="14">
        <v>3</v>
      </c>
      <c r="G1197" s="14">
        <v>65</v>
      </c>
      <c r="H1197" s="14">
        <v>25</v>
      </c>
      <c r="I1197" s="14">
        <f t="shared" si="54"/>
        <v>1625</v>
      </c>
      <c r="J1197" s="14" t="s">
        <v>17</v>
      </c>
      <c r="K1197" s="20">
        <f t="shared" si="56"/>
        <v>6500</v>
      </c>
      <c r="L1197" s="8"/>
    </row>
    <row r="1198" spans="1:12">
      <c r="A1198" s="14"/>
      <c r="B1198" s="12" t="s">
        <v>2514</v>
      </c>
      <c r="C1198" s="12" t="s">
        <v>2515</v>
      </c>
      <c r="D1198" s="13" t="s">
        <v>20</v>
      </c>
      <c r="E1198" s="14" t="s">
        <v>2513</v>
      </c>
      <c r="F1198" s="14">
        <v>3</v>
      </c>
      <c r="G1198" s="14">
        <v>65</v>
      </c>
      <c r="H1198" s="14">
        <v>25</v>
      </c>
      <c r="I1198" s="14">
        <f t="shared" si="54"/>
        <v>1625</v>
      </c>
      <c r="J1198" s="14" t="s">
        <v>17</v>
      </c>
      <c r="K1198" s="20">
        <f t="shared" si="56"/>
        <v>6500</v>
      </c>
      <c r="L1198" s="21"/>
    </row>
    <row r="1199" spans="1:12">
      <c r="A1199" s="14"/>
      <c r="B1199" s="12" t="s">
        <v>2516</v>
      </c>
      <c r="C1199" s="12" t="s">
        <v>2517</v>
      </c>
      <c r="D1199" s="13" t="s">
        <v>23</v>
      </c>
      <c r="E1199" s="14" t="s">
        <v>2513</v>
      </c>
      <c r="F1199" s="14">
        <v>3</v>
      </c>
      <c r="G1199" s="14">
        <v>65</v>
      </c>
      <c r="H1199" s="14">
        <v>25</v>
      </c>
      <c r="I1199" s="14">
        <f t="shared" si="54"/>
        <v>1625</v>
      </c>
      <c r="J1199" s="14" t="s">
        <v>17</v>
      </c>
      <c r="K1199" s="20">
        <f t="shared" si="56"/>
        <v>6500</v>
      </c>
      <c r="L1199" s="21"/>
    </row>
    <row r="1200" spans="1:12">
      <c r="A1200" s="14">
        <f>MAX($A$2:A1199)+1</f>
        <v>391</v>
      </c>
      <c r="B1200" s="12" t="s">
        <v>2518</v>
      </c>
      <c r="C1200" s="12" t="s">
        <v>2519</v>
      </c>
      <c r="D1200" s="13" t="s">
        <v>15</v>
      </c>
      <c r="E1200" s="14" t="s">
        <v>2520</v>
      </c>
      <c r="F1200" s="14">
        <v>3</v>
      </c>
      <c r="G1200" s="14">
        <v>65</v>
      </c>
      <c r="H1200" s="14">
        <v>25</v>
      </c>
      <c r="I1200" s="14">
        <f t="shared" si="54"/>
        <v>1625</v>
      </c>
      <c r="J1200" s="14" t="s">
        <v>17</v>
      </c>
      <c r="K1200" s="20">
        <f t="shared" si="56"/>
        <v>6500</v>
      </c>
      <c r="L1200" s="8"/>
    </row>
    <row r="1201" spans="1:12">
      <c r="A1201" s="14"/>
      <c r="B1201" s="12" t="s">
        <v>2521</v>
      </c>
      <c r="C1201" s="12" t="s">
        <v>2522</v>
      </c>
      <c r="D1201" s="13" t="s">
        <v>20</v>
      </c>
      <c r="E1201" s="14" t="s">
        <v>2520</v>
      </c>
      <c r="F1201" s="14">
        <v>3</v>
      </c>
      <c r="G1201" s="14">
        <v>65</v>
      </c>
      <c r="H1201" s="14">
        <v>25</v>
      </c>
      <c r="I1201" s="14">
        <f t="shared" si="54"/>
        <v>1625</v>
      </c>
      <c r="J1201" s="14" t="s">
        <v>17</v>
      </c>
      <c r="K1201" s="20">
        <f t="shared" si="56"/>
        <v>6500</v>
      </c>
      <c r="L1201" s="21"/>
    </row>
    <row r="1202" spans="1:12">
      <c r="A1202" s="14"/>
      <c r="B1202" s="12" t="s">
        <v>2523</v>
      </c>
      <c r="C1202" s="12" t="s">
        <v>2524</v>
      </c>
      <c r="D1202" s="13" t="s">
        <v>23</v>
      </c>
      <c r="E1202" s="14" t="s">
        <v>2520</v>
      </c>
      <c r="F1202" s="14">
        <v>3</v>
      </c>
      <c r="G1202" s="14">
        <v>65</v>
      </c>
      <c r="H1202" s="14">
        <v>25</v>
      </c>
      <c r="I1202" s="14">
        <f t="shared" si="54"/>
        <v>1625</v>
      </c>
      <c r="J1202" s="14" t="s">
        <v>17</v>
      </c>
      <c r="K1202" s="20">
        <f t="shared" si="56"/>
        <v>6500</v>
      </c>
      <c r="L1202" s="21"/>
    </row>
    <row r="1203" spans="1:12">
      <c r="A1203" s="14">
        <f>MAX($A$2:A1202)+1</f>
        <v>392</v>
      </c>
      <c r="B1203" s="12" t="s">
        <v>2525</v>
      </c>
      <c r="C1203" s="12" t="s">
        <v>2526</v>
      </c>
      <c r="D1203" s="13" t="s">
        <v>15</v>
      </c>
      <c r="E1203" s="14" t="s">
        <v>2527</v>
      </c>
      <c r="F1203" s="14">
        <v>2</v>
      </c>
      <c r="G1203" s="14">
        <v>65</v>
      </c>
      <c r="H1203" s="14">
        <v>25</v>
      </c>
      <c r="I1203" s="14">
        <f t="shared" si="54"/>
        <v>1625</v>
      </c>
      <c r="J1203" s="14" t="s">
        <v>17</v>
      </c>
      <c r="K1203" s="20">
        <f t="shared" si="56"/>
        <v>6500</v>
      </c>
      <c r="L1203" s="8"/>
    </row>
    <row r="1204" spans="1:12">
      <c r="A1204" s="14"/>
      <c r="B1204" s="12" t="s">
        <v>2528</v>
      </c>
      <c r="C1204" s="12" t="s">
        <v>2529</v>
      </c>
      <c r="D1204" s="13" t="s">
        <v>23</v>
      </c>
      <c r="E1204" s="14" t="s">
        <v>2527</v>
      </c>
      <c r="F1204" s="14">
        <v>2</v>
      </c>
      <c r="G1204" s="14">
        <v>65</v>
      </c>
      <c r="H1204" s="14">
        <v>25</v>
      </c>
      <c r="I1204" s="14">
        <f t="shared" si="54"/>
        <v>1625</v>
      </c>
      <c r="J1204" s="14" t="s">
        <v>17</v>
      </c>
      <c r="K1204" s="20">
        <f t="shared" si="56"/>
        <v>6500</v>
      </c>
      <c r="L1204" s="21"/>
    </row>
    <row r="1205" spans="1:12">
      <c r="A1205" s="14">
        <f>MAX($A$2:A1204)+1</f>
        <v>393</v>
      </c>
      <c r="B1205" s="12" t="s">
        <v>127</v>
      </c>
      <c r="C1205" s="12" t="s">
        <v>2530</v>
      </c>
      <c r="D1205" s="13" t="s">
        <v>15</v>
      </c>
      <c r="E1205" s="14" t="s">
        <v>2531</v>
      </c>
      <c r="F1205" s="14">
        <v>3</v>
      </c>
      <c r="G1205" s="14">
        <v>65</v>
      </c>
      <c r="H1205" s="14">
        <v>25</v>
      </c>
      <c r="I1205" s="14">
        <f t="shared" si="54"/>
        <v>1625</v>
      </c>
      <c r="J1205" s="14" t="s">
        <v>17</v>
      </c>
      <c r="K1205" s="20">
        <f t="shared" si="56"/>
        <v>6500</v>
      </c>
      <c r="L1205" s="8"/>
    </row>
    <row r="1206" spans="1:12">
      <c r="A1206" s="14"/>
      <c r="B1206" s="12" t="s">
        <v>2532</v>
      </c>
      <c r="C1206" s="12" t="s">
        <v>2533</v>
      </c>
      <c r="D1206" s="13" t="s">
        <v>20</v>
      </c>
      <c r="E1206" s="14" t="s">
        <v>2531</v>
      </c>
      <c r="F1206" s="14">
        <v>3</v>
      </c>
      <c r="G1206" s="14">
        <v>65</v>
      </c>
      <c r="H1206" s="14">
        <v>25</v>
      </c>
      <c r="I1206" s="14">
        <f t="shared" si="54"/>
        <v>1625</v>
      </c>
      <c r="J1206" s="14" t="s">
        <v>17</v>
      </c>
      <c r="K1206" s="20">
        <f t="shared" si="56"/>
        <v>6500</v>
      </c>
      <c r="L1206" s="21"/>
    </row>
    <row r="1207" spans="1:12">
      <c r="A1207" s="14"/>
      <c r="B1207" s="12" t="s">
        <v>2534</v>
      </c>
      <c r="C1207" s="12" t="s">
        <v>2535</v>
      </c>
      <c r="D1207" s="13" t="s">
        <v>23</v>
      </c>
      <c r="E1207" s="14" t="s">
        <v>2531</v>
      </c>
      <c r="F1207" s="14">
        <v>3</v>
      </c>
      <c r="G1207" s="14">
        <v>65</v>
      </c>
      <c r="H1207" s="14">
        <v>25</v>
      </c>
      <c r="I1207" s="14">
        <f t="shared" si="54"/>
        <v>1625</v>
      </c>
      <c r="J1207" s="14" t="s">
        <v>17</v>
      </c>
      <c r="K1207" s="20">
        <f t="shared" si="56"/>
        <v>6500</v>
      </c>
      <c r="L1207" s="21"/>
    </row>
    <row r="1208" spans="1:12">
      <c r="A1208" s="14">
        <f>MAX($A$2:A1207)+1</f>
        <v>394</v>
      </c>
      <c r="B1208" s="12" t="s">
        <v>2536</v>
      </c>
      <c r="C1208" s="12" t="s">
        <v>2537</v>
      </c>
      <c r="D1208" s="13" t="s">
        <v>15</v>
      </c>
      <c r="E1208" s="14" t="s">
        <v>2538</v>
      </c>
      <c r="F1208" s="14">
        <v>3</v>
      </c>
      <c r="G1208" s="14">
        <v>65</v>
      </c>
      <c r="H1208" s="14">
        <v>25</v>
      </c>
      <c r="I1208" s="14">
        <f t="shared" si="54"/>
        <v>1625</v>
      </c>
      <c r="J1208" s="14" t="s">
        <v>17</v>
      </c>
      <c r="K1208" s="20">
        <f t="shared" si="56"/>
        <v>6500</v>
      </c>
      <c r="L1208" s="8"/>
    </row>
    <row r="1209" spans="1:12">
      <c r="A1209" s="14"/>
      <c r="B1209" s="12" t="s">
        <v>2539</v>
      </c>
      <c r="C1209" s="12" t="s">
        <v>2540</v>
      </c>
      <c r="D1209" s="13" t="s">
        <v>20</v>
      </c>
      <c r="E1209" s="14" t="s">
        <v>2538</v>
      </c>
      <c r="F1209" s="14">
        <v>3</v>
      </c>
      <c r="G1209" s="14">
        <v>65</v>
      </c>
      <c r="H1209" s="14">
        <v>25</v>
      </c>
      <c r="I1209" s="14">
        <f t="shared" si="54"/>
        <v>1625</v>
      </c>
      <c r="J1209" s="14" t="s">
        <v>17</v>
      </c>
      <c r="K1209" s="20">
        <f t="shared" si="56"/>
        <v>6500</v>
      </c>
      <c r="L1209" s="21"/>
    </row>
    <row r="1210" spans="1:12">
      <c r="A1210" s="14"/>
      <c r="B1210" s="12" t="s">
        <v>2541</v>
      </c>
      <c r="C1210" s="12" t="s">
        <v>2542</v>
      </c>
      <c r="D1210" s="13" t="s">
        <v>23</v>
      </c>
      <c r="E1210" s="14" t="s">
        <v>2538</v>
      </c>
      <c r="F1210" s="14">
        <v>3</v>
      </c>
      <c r="G1210" s="14">
        <v>65</v>
      </c>
      <c r="H1210" s="14">
        <v>25</v>
      </c>
      <c r="I1210" s="14">
        <f t="shared" si="54"/>
        <v>1625</v>
      </c>
      <c r="J1210" s="14" t="s">
        <v>17</v>
      </c>
      <c r="K1210" s="20">
        <f t="shared" si="56"/>
        <v>6500</v>
      </c>
      <c r="L1210" s="21"/>
    </row>
    <row r="1211" spans="1:12">
      <c r="A1211" s="14"/>
      <c r="B1211" s="12" t="s">
        <v>2543</v>
      </c>
      <c r="C1211" s="12" t="s">
        <v>2544</v>
      </c>
      <c r="D1211" s="13" t="s">
        <v>23</v>
      </c>
      <c r="E1211" s="14" t="s">
        <v>2538</v>
      </c>
      <c r="F1211" s="14">
        <v>3</v>
      </c>
      <c r="G1211" s="14">
        <v>65</v>
      </c>
      <c r="H1211" s="14">
        <v>25</v>
      </c>
      <c r="I1211" s="14">
        <f t="shared" si="54"/>
        <v>1625</v>
      </c>
      <c r="J1211" s="14" t="s">
        <v>17</v>
      </c>
      <c r="K1211" s="20">
        <f t="shared" si="56"/>
        <v>6500</v>
      </c>
      <c r="L1211" s="21"/>
    </row>
    <row r="1212" spans="1:12">
      <c r="A1212" s="14">
        <f>MAX($A$2:A1211)+1</f>
        <v>395</v>
      </c>
      <c r="B1212" s="12" t="s">
        <v>2545</v>
      </c>
      <c r="C1212" s="12" t="s">
        <v>2546</v>
      </c>
      <c r="D1212" s="13" t="s">
        <v>15</v>
      </c>
      <c r="E1212" s="14" t="s">
        <v>2547</v>
      </c>
      <c r="F1212" s="14">
        <v>2</v>
      </c>
      <c r="G1212" s="14">
        <v>65</v>
      </c>
      <c r="H1212" s="14">
        <v>25</v>
      </c>
      <c r="I1212" s="14">
        <f t="shared" si="54"/>
        <v>1625</v>
      </c>
      <c r="J1212" s="14" t="s">
        <v>17</v>
      </c>
      <c r="K1212" s="20">
        <f t="shared" si="56"/>
        <v>6500</v>
      </c>
      <c r="L1212" s="8"/>
    </row>
    <row r="1213" spans="1:12">
      <c r="A1213" s="14"/>
      <c r="B1213" s="12" t="s">
        <v>2548</v>
      </c>
      <c r="C1213" s="12" t="s">
        <v>2549</v>
      </c>
      <c r="D1213" s="13" t="s">
        <v>20</v>
      </c>
      <c r="E1213" s="14" t="s">
        <v>2547</v>
      </c>
      <c r="F1213" s="14">
        <v>2</v>
      </c>
      <c r="G1213" s="14">
        <v>65</v>
      </c>
      <c r="H1213" s="14">
        <v>25</v>
      </c>
      <c r="I1213" s="14">
        <f t="shared" si="54"/>
        <v>1625</v>
      </c>
      <c r="J1213" s="14" t="s">
        <v>17</v>
      </c>
      <c r="K1213" s="20">
        <f t="shared" si="56"/>
        <v>6500</v>
      </c>
      <c r="L1213" s="21"/>
    </row>
    <row r="1214" spans="1:12">
      <c r="A1214" s="14">
        <f>MAX($A$2:A1213)+1</f>
        <v>396</v>
      </c>
      <c r="B1214" s="12" t="s">
        <v>2550</v>
      </c>
      <c r="C1214" s="12" t="s">
        <v>2551</v>
      </c>
      <c r="D1214" s="13" t="s">
        <v>15</v>
      </c>
      <c r="E1214" s="14" t="s">
        <v>2552</v>
      </c>
      <c r="F1214" s="14">
        <v>3</v>
      </c>
      <c r="G1214" s="14">
        <v>65</v>
      </c>
      <c r="H1214" s="14">
        <v>25</v>
      </c>
      <c r="I1214" s="14">
        <f t="shared" si="54"/>
        <v>1625</v>
      </c>
      <c r="J1214" s="14" t="s">
        <v>17</v>
      </c>
      <c r="K1214" s="20">
        <f t="shared" si="56"/>
        <v>6500</v>
      </c>
      <c r="L1214" s="8"/>
    </row>
    <row r="1215" spans="1:12">
      <c r="A1215" s="14"/>
      <c r="B1215" s="12" t="s">
        <v>2553</v>
      </c>
      <c r="C1215" s="12" t="s">
        <v>2554</v>
      </c>
      <c r="D1215" s="13" t="s">
        <v>20</v>
      </c>
      <c r="E1215" s="14" t="s">
        <v>2552</v>
      </c>
      <c r="F1215" s="14">
        <v>3</v>
      </c>
      <c r="G1215" s="14">
        <v>65</v>
      </c>
      <c r="H1215" s="14">
        <v>25</v>
      </c>
      <c r="I1215" s="14">
        <f t="shared" si="54"/>
        <v>1625</v>
      </c>
      <c r="J1215" s="14" t="s">
        <v>17</v>
      </c>
      <c r="K1215" s="20">
        <f t="shared" si="56"/>
        <v>6500</v>
      </c>
      <c r="L1215" s="21"/>
    </row>
    <row r="1216" spans="1:12">
      <c r="A1216" s="14"/>
      <c r="B1216" s="12" t="s">
        <v>2555</v>
      </c>
      <c r="C1216" s="12" t="s">
        <v>720</v>
      </c>
      <c r="D1216" s="13" t="s">
        <v>23</v>
      </c>
      <c r="E1216" s="14" t="s">
        <v>2552</v>
      </c>
      <c r="F1216" s="14">
        <v>3</v>
      </c>
      <c r="G1216" s="14">
        <v>65</v>
      </c>
      <c r="H1216" s="14">
        <v>25</v>
      </c>
      <c r="I1216" s="14">
        <f t="shared" si="54"/>
        <v>1625</v>
      </c>
      <c r="J1216" s="14" t="s">
        <v>17</v>
      </c>
      <c r="K1216" s="20">
        <f t="shared" si="56"/>
        <v>6500</v>
      </c>
      <c r="L1216" s="21"/>
    </row>
    <row r="1217" spans="1:12">
      <c r="A1217" s="14">
        <f>MAX($A$2:A1216)+1</f>
        <v>397</v>
      </c>
      <c r="B1217" s="12" t="s">
        <v>2556</v>
      </c>
      <c r="C1217" s="12" t="s">
        <v>1001</v>
      </c>
      <c r="D1217" s="13" t="s">
        <v>15</v>
      </c>
      <c r="E1217" s="14" t="s">
        <v>2557</v>
      </c>
      <c r="F1217" s="14">
        <v>3</v>
      </c>
      <c r="G1217" s="14">
        <v>65</v>
      </c>
      <c r="H1217" s="14">
        <v>25</v>
      </c>
      <c r="I1217" s="14">
        <f t="shared" si="54"/>
        <v>1625</v>
      </c>
      <c r="J1217" s="14" t="s">
        <v>17</v>
      </c>
      <c r="K1217" s="20">
        <f t="shared" si="56"/>
        <v>6500</v>
      </c>
      <c r="L1217" s="8"/>
    </row>
    <row r="1218" spans="1:12">
      <c r="A1218" s="14"/>
      <c r="B1218" s="12" t="s">
        <v>2558</v>
      </c>
      <c r="C1218" s="12" t="s">
        <v>1013</v>
      </c>
      <c r="D1218" s="13" t="s">
        <v>20</v>
      </c>
      <c r="E1218" s="14" t="s">
        <v>2557</v>
      </c>
      <c r="F1218" s="14">
        <v>4</v>
      </c>
      <c r="G1218" s="14">
        <v>65</v>
      </c>
      <c r="H1218" s="14">
        <v>25</v>
      </c>
      <c r="I1218" s="14">
        <f t="shared" si="54"/>
        <v>1625</v>
      </c>
      <c r="J1218" s="14" t="s">
        <v>17</v>
      </c>
      <c r="K1218" s="20">
        <f t="shared" si="56"/>
        <v>6500</v>
      </c>
      <c r="L1218" s="21"/>
    </row>
    <row r="1219" spans="1:12">
      <c r="A1219" s="14"/>
      <c r="B1219" s="12" t="s">
        <v>2559</v>
      </c>
      <c r="C1219" s="12" t="s">
        <v>634</v>
      </c>
      <c r="D1219" s="13" t="s">
        <v>23</v>
      </c>
      <c r="E1219" s="14" t="s">
        <v>2557</v>
      </c>
      <c r="F1219" s="14">
        <v>4</v>
      </c>
      <c r="G1219" s="14">
        <v>65</v>
      </c>
      <c r="H1219" s="14">
        <v>25</v>
      </c>
      <c r="I1219" s="14">
        <f t="shared" si="54"/>
        <v>1625</v>
      </c>
      <c r="J1219" s="14" t="s">
        <v>17</v>
      </c>
      <c r="K1219" s="20">
        <f t="shared" si="56"/>
        <v>6500</v>
      </c>
      <c r="L1219" s="21"/>
    </row>
    <row r="1220" spans="1:12">
      <c r="A1220" s="14"/>
      <c r="B1220" s="12" t="s">
        <v>2560</v>
      </c>
      <c r="C1220" s="12" t="s">
        <v>1018</v>
      </c>
      <c r="D1220" s="13" t="s">
        <v>23</v>
      </c>
      <c r="E1220" s="14" t="s">
        <v>2557</v>
      </c>
      <c r="F1220" s="14">
        <v>4</v>
      </c>
      <c r="G1220" s="14">
        <v>65</v>
      </c>
      <c r="H1220" s="14">
        <v>25</v>
      </c>
      <c r="I1220" s="14">
        <f t="shared" ref="I1220:I1283" si="57">G1220*H1220</f>
        <v>1625</v>
      </c>
      <c r="J1220" s="14" t="s">
        <v>17</v>
      </c>
      <c r="K1220" s="20">
        <f t="shared" si="56"/>
        <v>6500</v>
      </c>
      <c r="L1220" s="21"/>
    </row>
    <row r="1221" spans="1:12">
      <c r="A1221" s="14">
        <f>MAX($A$2:A1220)+1</f>
        <v>398</v>
      </c>
      <c r="B1221" s="12" t="s">
        <v>2170</v>
      </c>
      <c r="C1221" s="12" t="s">
        <v>2561</v>
      </c>
      <c r="D1221" s="13" t="s">
        <v>15</v>
      </c>
      <c r="E1221" s="14" t="s">
        <v>2562</v>
      </c>
      <c r="F1221" s="14">
        <v>4</v>
      </c>
      <c r="G1221" s="14">
        <v>65</v>
      </c>
      <c r="H1221" s="14">
        <v>25</v>
      </c>
      <c r="I1221" s="14">
        <f t="shared" si="57"/>
        <v>1625</v>
      </c>
      <c r="J1221" s="14" t="s">
        <v>17</v>
      </c>
      <c r="K1221" s="20">
        <f t="shared" si="56"/>
        <v>6500</v>
      </c>
      <c r="L1221" s="30" t="s">
        <v>2563</v>
      </c>
    </row>
    <row r="1222" spans="1:12">
      <c r="A1222" s="14"/>
      <c r="B1222" s="12" t="s">
        <v>2564</v>
      </c>
      <c r="C1222" s="12" t="s">
        <v>1004</v>
      </c>
      <c r="D1222" s="13" t="s">
        <v>20</v>
      </c>
      <c r="E1222" s="14" t="s">
        <v>2562</v>
      </c>
      <c r="F1222" s="14">
        <v>4</v>
      </c>
      <c r="G1222" s="14">
        <v>65</v>
      </c>
      <c r="H1222" s="14">
        <v>25</v>
      </c>
      <c r="I1222" s="14">
        <f t="shared" si="57"/>
        <v>1625</v>
      </c>
      <c r="J1222" s="14" t="s">
        <v>17</v>
      </c>
      <c r="K1222" s="20">
        <f t="shared" si="56"/>
        <v>6500</v>
      </c>
      <c r="L1222" s="31"/>
    </row>
    <row r="1223" spans="1:12">
      <c r="A1223" s="14"/>
      <c r="B1223" s="12" t="s">
        <v>2565</v>
      </c>
      <c r="C1223" s="12" t="s">
        <v>740</v>
      </c>
      <c r="D1223" s="13" t="s">
        <v>23</v>
      </c>
      <c r="E1223" s="14" t="s">
        <v>2562</v>
      </c>
      <c r="F1223" s="14">
        <v>4</v>
      </c>
      <c r="G1223" s="14">
        <v>65</v>
      </c>
      <c r="H1223" s="14">
        <v>25</v>
      </c>
      <c r="I1223" s="14">
        <f t="shared" si="57"/>
        <v>1625</v>
      </c>
      <c r="J1223" s="14" t="s">
        <v>17</v>
      </c>
      <c r="K1223" s="20">
        <f t="shared" si="56"/>
        <v>6500</v>
      </c>
      <c r="L1223" s="31"/>
    </row>
    <row r="1224" spans="1:12">
      <c r="A1224" s="14"/>
      <c r="B1224" s="12" t="s">
        <v>2566</v>
      </c>
      <c r="C1224" s="12" t="s">
        <v>2567</v>
      </c>
      <c r="D1224" s="13" t="s">
        <v>23</v>
      </c>
      <c r="E1224" s="14" t="s">
        <v>2562</v>
      </c>
      <c r="F1224" s="14">
        <v>4</v>
      </c>
      <c r="G1224" s="14">
        <v>65</v>
      </c>
      <c r="H1224" s="14">
        <v>25</v>
      </c>
      <c r="I1224" s="14">
        <f t="shared" si="57"/>
        <v>1625</v>
      </c>
      <c r="J1224" s="14" t="s">
        <v>17</v>
      </c>
      <c r="K1224" s="20">
        <f t="shared" si="56"/>
        <v>6500</v>
      </c>
      <c r="L1224" s="32"/>
    </row>
    <row r="1225" spans="1:12">
      <c r="A1225" s="14">
        <f>MAX($A$2:A1224)+1</f>
        <v>399</v>
      </c>
      <c r="B1225" s="12" t="s">
        <v>2568</v>
      </c>
      <c r="C1225" s="12" t="s">
        <v>2569</v>
      </c>
      <c r="D1225" s="13" t="s">
        <v>15</v>
      </c>
      <c r="E1225" s="14" t="s">
        <v>2570</v>
      </c>
      <c r="F1225" s="14">
        <v>4</v>
      </c>
      <c r="G1225" s="14">
        <v>65</v>
      </c>
      <c r="H1225" s="14">
        <v>25</v>
      </c>
      <c r="I1225" s="14">
        <f t="shared" si="57"/>
        <v>1625</v>
      </c>
      <c r="J1225" s="14" t="s">
        <v>17</v>
      </c>
      <c r="K1225" s="20">
        <f t="shared" si="56"/>
        <v>6500</v>
      </c>
      <c r="L1225" s="8"/>
    </row>
    <row r="1226" spans="1:12">
      <c r="A1226" s="14"/>
      <c r="B1226" s="12" t="s">
        <v>2571</v>
      </c>
      <c r="C1226" s="12" t="s">
        <v>1339</v>
      </c>
      <c r="D1226" s="13" t="s">
        <v>20</v>
      </c>
      <c r="E1226" s="14" t="s">
        <v>2570</v>
      </c>
      <c r="F1226" s="14">
        <v>4</v>
      </c>
      <c r="G1226" s="14">
        <v>65</v>
      </c>
      <c r="H1226" s="14">
        <v>25</v>
      </c>
      <c r="I1226" s="14">
        <f t="shared" si="57"/>
        <v>1625</v>
      </c>
      <c r="J1226" s="14" t="s">
        <v>17</v>
      </c>
      <c r="K1226" s="20">
        <f t="shared" ref="K1226:K1248" si="58">I1226*4</f>
        <v>6500</v>
      </c>
      <c r="L1226" s="21"/>
    </row>
    <row r="1227" spans="1:12">
      <c r="A1227" s="14"/>
      <c r="B1227" s="12" t="s">
        <v>2572</v>
      </c>
      <c r="C1227" s="12" t="s">
        <v>2573</v>
      </c>
      <c r="D1227" s="13" t="s">
        <v>23</v>
      </c>
      <c r="E1227" s="14" t="s">
        <v>2570</v>
      </c>
      <c r="F1227" s="14">
        <v>4</v>
      </c>
      <c r="G1227" s="14">
        <v>65</v>
      </c>
      <c r="H1227" s="14">
        <v>25</v>
      </c>
      <c r="I1227" s="14">
        <f t="shared" si="57"/>
        <v>1625</v>
      </c>
      <c r="J1227" s="14" t="s">
        <v>17</v>
      </c>
      <c r="K1227" s="20">
        <f t="shared" si="58"/>
        <v>6500</v>
      </c>
      <c r="L1227" s="21"/>
    </row>
    <row r="1228" spans="1:12">
      <c r="A1228" s="14"/>
      <c r="B1228" s="12" t="s">
        <v>2574</v>
      </c>
      <c r="C1228" s="12" t="s">
        <v>2575</v>
      </c>
      <c r="D1228" s="13" t="s">
        <v>23</v>
      </c>
      <c r="E1228" s="14" t="s">
        <v>2570</v>
      </c>
      <c r="F1228" s="14">
        <v>4</v>
      </c>
      <c r="G1228" s="14">
        <v>65</v>
      </c>
      <c r="H1228" s="14">
        <v>25</v>
      </c>
      <c r="I1228" s="14">
        <f t="shared" si="57"/>
        <v>1625</v>
      </c>
      <c r="J1228" s="14" t="s">
        <v>17</v>
      </c>
      <c r="K1228" s="20">
        <f t="shared" si="58"/>
        <v>6500</v>
      </c>
      <c r="L1228" s="21"/>
    </row>
    <row r="1229" spans="1:12">
      <c r="A1229" s="14">
        <f>MAX($A$2:A1228)+1</f>
        <v>400</v>
      </c>
      <c r="B1229" s="12" t="s">
        <v>2576</v>
      </c>
      <c r="C1229" s="12" t="s">
        <v>2577</v>
      </c>
      <c r="D1229" s="13" t="s">
        <v>15</v>
      </c>
      <c r="E1229" s="14" t="s">
        <v>2578</v>
      </c>
      <c r="F1229" s="14">
        <v>3</v>
      </c>
      <c r="G1229" s="14">
        <v>65</v>
      </c>
      <c r="H1229" s="14">
        <v>25</v>
      </c>
      <c r="I1229" s="14">
        <f t="shared" si="57"/>
        <v>1625</v>
      </c>
      <c r="J1229" s="14" t="s">
        <v>17</v>
      </c>
      <c r="K1229" s="20">
        <f t="shared" si="58"/>
        <v>6500</v>
      </c>
      <c r="L1229" s="8"/>
    </row>
    <row r="1230" spans="1:12">
      <c r="A1230" s="14"/>
      <c r="B1230" s="12" t="s">
        <v>2579</v>
      </c>
      <c r="C1230" s="12" t="s">
        <v>2580</v>
      </c>
      <c r="D1230" s="13" t="s">
        <v>20</v>
      </c>
      <c r="E1230" s="14" t="s">
        <v>2578</v>
      </c>
      <c r="F1230" s="14">
        <v>3</v>
      </c>
      <c r="G1230" s="14">
        <v>65</v>
      </c>
      <c r="H1230" s="14">
        <v>25</v>
      </c>
      <c r="I1230" s="14">
        <f t="shared" si="57"/>
        <v>1625</v>
      </c>
      <c r="J1230" s="14" t="s">
        <v>17</v>
      </c>
      <c r="K1230" s="20">
        <f t="shared" si="58"/>
        <v>6500</v>
      </c>
      <c r="L1230" s="21"/>
    </row>
    <row r="1231" spans="1:12">
      <c r="A1231" s="14"/>
      <c r="B1231" s="12" t="s">
        <v>2581</v>
      </c>
      <c r="C1231" s="12" t="s">
        <v>898</v>
      </c>
      <c r="D1231" s="13" t="s">
        <v>23</v>
      </c>
      <c r="E1231" s="14" t="s">
        <v>2578</v>
      </c>
      <c r="F1231" s="14">
        <v>3</v>
      </c>
      <c r="G1231" s="14">
        <v>65</v>
      </c>
      <c r="H1231" s="14">
        <v>25</v>
      </c>
      <c r="I1231" s="14">
        <f t="shared" si="57"/>
        <v>1625</v>
      </c>
      <c r="J1231" s="14" t="s">
        <v>17</v>
      </c>
      <c r="K1231" s="20">
        <f t="shared" si="58"/>
        <v>6500</v>
      </c>
      <c r="L1231" s="21"/>
    </row>
    <row r="1232" spans="1:12">
      <c r="A1232" s="14">
        <f>MAX($A$2:A1231)+1</f>
        <v>401</v>
      </c>
      <c r="B1232" s="12" t="s">
        <v>2582</v>
      </c>
      <c r="C1232" s="12" t="s">
        <v>2583</v>
      </c>
      <c r="D1232" s="13" t="s">
        <v>15</v>
      </c>
      <c r="E1232" s="14" t="s">
        <v>2584</v>
      </c>
      <c r="F1232" s="14">
        <v>3</v>
      </c>
      <c r="G1232" s="14">
        <v>65</v>
      </c>
      <c r="H1232" s="14">
        <v>25</v>
      </c>
      <c r="I1232" s="14">
        <f t="shared" si="57"/>
        <v>1625</v>
      </c>
      <c r="J1232" s="14" t="s">
        <v>17</v>
      </c>
      <c r="K1232" s="20">
        <f t="shared" si="58"/>
        <v>6500</v>
      </c>
      <c r="L1232" s="8"/>
    </row>
    <row r="1233" spans="1:12">
      <c r="A1233" s="14"/>
      <c r="B1233" s="12" t="s">
        <v>2585</v>
      </c>
      <c r="C1233" s="12" t="s">
        <v>2586</v>
      </c>
      <c r="D1233" s="13" t="s">
        <v>20</v>
      </c>
      <c r="E1233" s="14" t="s">
        <v>2584</v>
      </c>
      <c r="F1233" s="14">
        <v>3</v>
      </c>
      <c r="G1233" s="14">
        <v>65</v>
      </c>
      <c r="H1233" s="14">
        <v>25</v>
      </c>
      <c r="I1233" s="14">
        <f t="shared" si="57"/>
        <v>1625</v>
      </c>
      <c r="J1233" s="14" t="s">
        <v>17</v>
      </c>
      <c r="K1233" s="20">
        <f t="shared" si="58"/>
        <v>6500</v>
      </c>
      <c r="L1233" s="21"/>
    </row>
    <row r="1234" spans="1:12">
      <c r="A1234" s="14"/>
      <c r="B1234" s="12" t="s">
        <v>2587</v>
      </c>
      <c r="C1234" s="12" t="s">
        <v>2588</v>
      </c>
      <c r="D1234" s="13" t="s">
        <v>23</v>
      </c>
      <c r="E1234" s="14" t="s">
        <v>2584</v>
      </c>
      <c r="F1234" s="14">
        <v>3</v>
      </c>
      <c r="G1234" s="14">
        <v>65</v>
      </c>
      <c r="H1234" s="14">
        <v>25</v>
      </c>
      <c r="I1234" s="14">
        <f t="shared" si="57"/>
        <v>1625</v>
      </c>
      <c r="J1234" s="14" t="s">
        <v>17</v>
      </c>
      <c r="K1234" s="20">
        <f t="shared" si="58"/>
        <v>6500</v>
      </c>
      <c r="L1234" s="21"/>
    </row>
    <row r="1235" spans="1:12">
      <c r="A1235" s="14">
        <f>MAX($A$2:A1234)+1</f>
        <v>402</v>
      </c>
      <c r="B1235" s="12" t="s">
        <v>2589</v>
      </c>
      <c r="C1235" s="12" t="s">
        <v>551</v>
      </c>
      <c r="D1235" s="13" t="s">
        <v>15</v>
      </c>
      <c r="E1235" s="14" t="s">
        <v>2590</v>
      </c>
      <c r="F1235" s="14">
        <v>1</v>
      </c>
      <c r="G1235" s="14">
        <v>35</v>
      </c>
      <c r="H1235" s="14">
        <v>25</v>
      </c>
      <c r="I1235" s="14">
        <f t="shared" si="57"/>
        <v>875</v>
      </c>
      <c r="J1235" s="14" t="s">
        <v>17</v>
      </c>
      <c r="K1235" s="20">
        <f t="shared" si="58"/>
        <v>3500</v>
      </c>
      <c r="L1235" s="8"/>
    </row>
    <row r="1236" spans="1:12">
      <c r="A1236" s="14">
        <f>MAX($A$2:A1235)+1</f>
        <v>403</v>
      </c>
      <c r="B1236" s="12" t="s">
        <v>2591</v>
      </c>
      <c r="C1236" s="12" t="s">
        <v>2592</v>
      </c>
      <c r="D1236" s="13" t="s">
        <v>15</v>
      </c>
      <c r="E1236" s="14" t="s">
        <v>2593</v>
      </c>
      <c r="F1236" s="14">
        <v>4</v>
      </c>
      <c r="G1236" s="14">
        <v>65</v>
      </c>
      <c r="H1236" s="14">
        <v>25</v>
      </c>
      <c r="I1236" s="14">
        <f t="shared" si="57"/>
        <v>1625</v>
      </c>
      <c r="J1236" s="14" t="s">
        <v>17</v>
      </c>
      <c r="K1236" s="20">
        <f t="shared" si="58"/>
        <v>6500</v>
      </c>
      <c r="L1236" s="8"/>
    </row>
    <row r="1237" spans="1:12">
      <c r="A1237" s="14"/>
      <c r="B1237" s="12" t="s">
        <v>2594</v>
      </c>
      <c r="C1237" s="12" t="s">
        <v>2595</v>
      </c>
      <c r="D1237" s="13" t="s">
        <v>20</v>
      </c>
      <c r="E1237" s="14" t="s">
        <v>2593</v>
      </c>
      <c r="F1237" s="14">
        <v>4</v>
      </c>
      <c r="G1237" s="14">
        <v>65</v>
      </c>
      <c r="H1237" s="14">
        <v>25</v>
      </c>
      <c r="I1237" s="14">
        <f t="shared" si="57"/>
        <v>1625</v>
      </c>
      <c r="J1237" s="14" t="s">
        <v>17</v>
      </c>
      <c r="K1237" s="20">
        <f t="shared" si="58"/>
        <v>6500</v>
      </c>
      <c r="L1237" s="21"/>
    </row>
    <row r="1238" spans="1:12">
      <c r="A1238" s="14"/>
      <c r="B1238" s="12" t="s">
        <v>2596</v>
      </c>
      <c r="C1238" s="12" t="s">
        <v>649</v>
      </c>
      <c r="D1238" s="13" t="s">
        <v>23</v>
      </c>
      <c r="E1238" s="14" t="s">
        <v>2593</v>
      </c>
      <c r="F1238" s="14">
        <v>4</v>
      </c>
      <c r="G1238" s="14">
        <v>65</v>
      </c>
      <c r="H1238" s="14">
        <v>25</v>
      </c>
      <c r="I1238" s="14">
        <f t="shared" si="57"/>
        <v>1625</v>
      </c>
      <c r="J1238" s="14" t="s">
        <v>17</v>
      </c>
      <c r="K1238" s="20">
        <f t="shared" si="58"/>
        <v>6500</v>
      </c>
      <c r="L1238" s="21"/>
    </row>
    <row r="1239" spans="1:12">
      <c r="A1239" s="14"/>
      <c r="B1239" s="12" t="s">
        <v>2597</v>
      </c>
      <c r="C1239" s="12" t="s">
        <v>2598</v>
      </c>
      <c r="D1239" s="13" t="s">
        <v>23</v>
      </c>
      <c r="E1239" s="14" t="s">
        <v>2593</v>
      </c>
      <c r="F1239" s="14">
        <v>4</v>
      </c>
      <c r="G1239" s="14">
        <v>65</v>
      </c>
      <c r="H1239" s="14">
        <v>25</v>
      </c>
      <c r="I1239" s="14">
        <f t="shared" si="57"/>
        <v>1625</v>
      </c>
      <c r="J1239" s="14" t="s">
        <v>17</v>
      </c>
      <c r="K1239" s="20">
        <f t="shared" si="58"/>
        <v>6500</v>
      </c>
      <c r="L1239" s="21"/>
    </row>
    <row r="1240" spans="1:12">
      <c r="A1240" s="14">
        <f>MAX($A$2:A1239)+1</f>
        <v>404</v>
      </c>
      <c r="B1240" s="12" t="s">
        <v>2599</v>
      </c>
      <c r="C1240" s="12" t="s">
        <v>2600</v>
      </c>
      <c r="D1240" s="13" t="s">
        <v>15</v>
      </c>
      <c r="E1240" s="14" t="s">
        <v>2601</v>
      </c>
      <c r="F1240" s="14">
        <v>3</v>
      </c>
      <c r="G1240" s="14">
        <v>65</v>
      </c>
      <c r="H1240" s="14">
        <v>25</v>
      </c>
      <c r="I1240" s="14">
        <f t="shared" si="57"/>
        <v>1625</v>
      </c>
      <c r="J1240" s="14" t="s">
        <v>17</v>
      </c>
      <c r="K1240" s="20">
        <f t="shared" si="58"/>
        <v>6500</v>
      </c>
      <c r="L1240" s="8"/>
    </row>
    <row r="1241" spans="1:12">
      <c r="A1241" s="14"/>
      <c r="B1241" s="12" t="s">
        <v>2602</v>
      </c>
      <c r="C1241" s="12" t="s">
        <v>1809</v>
      </c>
      <c r="D1241" s="13" t="s">
        <v>20</v>
      </c>
      <c r="E1241" s="14" t="s">
        <v>2601</v>
      </c>
      <c r="F1241" s="14">
        <v>3</v>
      </c>
      <c r="G1241" s="14">
        <v>65</v>
      </c>
      <c r="H1241" s="14">
        <v>25</v>
      </c>
      <c r="I1241" s="14">
        <f t="shared" si="57"/>
        <v>1625</v>
      </c>
      <c r="J1241" s="14" t="s">
        <v>17</v>
      </c>
      <c r="K1241" s="20">
        <f t="shared" si="58"/>
        <v>6500</v>
      </c>
      <c r="L1241" s="21"/>
    </row>
    <row r="1242" spans="1:12">
      <c r="A1242" s="14"/>
      <c r="B1242" s="12" t="s">
        <v>2603</v>
      </c>
      <c r="C1242" s="12" t="s">
        <v>1807</v>
      </c>
      <c r="D1242" s="13" t="s">
        <v>23</v>
      </c>
      <c r="E1242" s="14" t="s">
        <v>2601</v>
      </c>
      <c r="F1242" s="14">
        <v>3</v>
      </c>
      <c r="G1242" s="14">
        <v>65</v>
      </c>
      <c r="H1242" s="14">
        <v>25</v>
      </c>
      <c r="I1242" s="14">
        <f t="shared" si="57"/>
        <v>1625</v>
      </c>
      <c r="J1242" s="14" t="s">
        <v>17</v>
      </c>
      <c r="K1242" s="20">
        <f t="shared" si="58"/>
        <v>6500</v>
      </c>
      <c r="L1242" s="21"/>
    </row>
    <row r="1243" spans="1:12">
      <c r="A1243" s="14">
        <f>MAX($A$2:A1242)+1</f>
        <v>405</v>
      </c>
      <c r="B1243" s="12" t="s">
        <v>2604</v>
      </c>
      <c r="C1243" s="12" t="s">
        <v>330</v>
      </c>
      <c r="D1243" s="13" t="s">
        <v>15</v>
      </c>
      <c r="E1243" s="14" t="s">
        <v>2605</v>
      </c>
      <c r="F1243" s="14">
        <v>1</v>
      </c>
      <c r="G1243" s="14">
        <v>35</v>
      </c>
      <c r="H1243" s="14">
        <v>25</v>
      </c>
      <c r="I1243" s="14">
        <f t="shared" si="57"/>
        <v>875</v>
      </c>
      <c r="J1243" s="14" t="s">
        <v>17</v>
      </c>
      <c r="K1243" s="20">
        <f t="shared" si="58"/>
        <v>3500</v>
      </c>
      <c r="L1243" s="8" t="s">
        <v>2606</v>
      </c>
    </row>
    <row r="1244" spans="1:12">
      <c r="A1244" s="14">
        <f>MAX($A$2:A1243)+1</f>
        <v>406</v>
      </c>
      <c r="B1244" s="12" t="s">
        <v>2454</v>
      </c>
      <c r="C1244" s="12" t="s">
        <v>2607</v>
      </c>
      <c r="D1244" s="13" t="s">
        <v>15</v>
      </c>
      <c r="E1244" s="14" t="s">
        <v>2608</v>
      </c>
      <c r="F1244" s="14">
        <v>3</v>
      </c>
      <c r="G1244" s="14">
        <v>65</v>
      </c>
      <c r="H1244" s="14">
        <v>25</v>
      </c>
      <c r="I1244" s="14">
        <f t="shared" si="57"/>
        <v>1625</v>
      </c>
      <c r="J1244" s="14" t="s">
        <v>17</v>
      </c>
      <c r="K1244" s="20">
        <f t="shared" si="58"/>
        <v>6500</v>
      </c>
      <c r="L1244" s="8"/>
    </row>
    <row r="1245" spans="1:12">
      <c r="A1245" s="14"/>
      <c r="B1245" s="12" t="s">
        <v>2609</v>
      </c>
      <c r="C1245" s="12" t="s">
        <v>2610</v>
      </c>
      <c r="D1245" s="13" t="s">
        <v>20</v>
      </c>
      <c r="E1245" s="14" t="s">
        <v>2608</v>
      </c>
      <c r="F1245" s="14">
        <v>3</v>
      </c>
      <c r="G1245" s="14">
        <v>65</v>
      </c>
      <c r="H1245" s="14">
        <v>25</v>
      </c>
      <c r="I1245" s="14">
        <f t="shared" si="57"/>
        <v>1625</v>
      </c>
      <c r="J1245" s="14" t="s">
        <v>17</v>
      </c>
      <c r="K1245" s="20">
        <f t="shared" si="58"/>
        <v>6500</v>
      </c>
      <c r="L1245" s="21"/>
    </row>
    <row r="1246" spans="1:12">
      <c r="A1246" s="14"/>
      <c r="B1246" s="12" t="s">
        <v>2611</v>
      </c>
      <c r="C1246" s="12" t="s">
        <v>2612</v>
      </c>
      <c r="D1246" s="13" t="s">
        <v>23</v>
      </c>
      <c r="E1246" s="14" t="s">
        <v>2608</v>
      </c>
      <c r="F1246" s="14">
        <v>3</v>
      </c>
      <c r="G1246" s="14">
        <v>65</v>
      </c>
      <c r="H1246" s="14">
        <v>25</v>
      </c>
      <c r="I1246" s="14">
        <f t="shared" si="57"/>
        <v>1625</v>
      </c>
      <c r="J1246" s="14" t="s">
        <v>17</v>
      </c>
      <c r="K1246" s="20">
        <f t="shared" si="58"/>
        <v>6500</v>
      </c>
      <c r="L1246" s="21"/>
    </row>
    <row r="1247" spans="1:12">
      <c r="A1247" s="14">
        <f>MAX($A$2:A1246)+1</f>
        <v>407</v>
      </c>
      <c r="B1247" s="12" t="s">
        <v>2613</v>
      </c>
      <c r="C1247" s="12" t="s">
        <v>2614</v>
      </c>
      <c r="D1247" s="13" t="s">
        <v>15</v>
      </c>
      <c r="E1247" s="14" t="s">
        <v>2615</v>
      </c>
      <c r="F1247" s="14">
        <v>2</v>
      </c>
      <c r="G1247" s="14">
        <v>65</v>
      </c>
      <c r="H1247" s="14">
        <v>25</v>
      </c>
      <c r="I1247" s="14">
        <f t="shared" si="57"/>
        <v>1625</v>
      </c>
      <c r="J1247" s="14" t="s">
        <v>17</v>
      </c>
      <c r="K1247" s="20">
        <f t="shared" si="58"/>
        <v>6500</v>
      </c>
      <c r="L1247" s="8"/>
    </row>
    <row r="1248" spans="1:12">
      <c r="A1248" s="14"/>
      <c r="B1248" s="12" t="s">
        <v>2616</v>
      </c>
      <c r="C1248" s="12" t="s">
        <v>2326</v>
      </c>
      <c r="D1248" s="13" t="s">
        <v>20</v>
      </c>
      <c r="E1248" s="14" t="s">
        <v>2615</v>
      </c>
      <c r="F1248" s="14">
        <v>2</v>
      </c>
      <c r="G1248" s="14">
        <v>65</v>
      </c>
      <c r="H1248" s="14">
        <v>25</v>
      </c>
      <c r="I1248" s="14">
        <f t="shared" si="57"/>
        <v>1625</v>
      </c>
      <c r="J1248" s="14" t="s">
        <v>17</v>
      </c>
      <c r="K1248" s="20">
        <f t="shared" si="58"/>
        <v>6500</v>
      </c>
      <c r="L1248" s="21"/>
    </row>
    <row r="1249" spans="1:12">
      <c r="A1249" s="14">
        <f>MAX($A$2:A1248)+1</f>
        <v>408</v>
      </c>
      <c r="B1249" s="12" t="s">
        <v>2617</v>
      </c>
      <c r="C1249" s="12" t="s">
        <v>2618</v>
      </c>
      <c r="D1249" s="13" t="s">
        <v>15</v>
      </c>
      <c r="E1249" s="14" t="s">
        <v>2619</v>
      </c>
      <c r="F1249" s="14">
        <v>4</v>
      </c>
      <c r="G1249" s="14">
        <v>65</v>
      </c>
      <c r="H1249" s="14">
        <v>25</v>
      </c>
      <c r="I1249" s="14">
        <f t="shared" si="57"/>
        <v>1625</v>
      </c>
      <c r="J1249" s="14" t="s">
        <v>548</v>
      </c>
      <c r="K1249" s="20">
        <f>I1249*2</f>
        <v>3250</v>
      </c>
      <c r="L1249" s="30" t="s">
        <v>2620</v>
      </c>
    </row>
    <row r="1250" spans="1:12">
      <c r="A1250" s="14"/>
      <c r="B1250" s="12" t="s">
        <v>2621</v>
      </c>
      <c r="C1250" s="12" t="s">
        <v>2622</v>
      </c>
      <c r="D1250" s="13" t="s">
        <v>20</v>
      </c>
      <c r="E1250" s="14" t="s">
        <v>2619</v>
      </c>
      <c r="F1250" s="14">
        <v>4</v>
      </c>
      <c r="G1250" s="14">
        <v>65</v>
      </c>
      <c r="H1250" s="14">
        <v>25</v>
      </c>
      <c r="I1250" s="14">
        <f t="shared" si="57"/>
        <v>1625</v>
      </c>
      <c r="J1250" s="14" t="s">
        <v>17</v>
      </c>
      <c r="K1250" s="20">
        <f>I1250*2</f>
        <v>3250</v>
      </c>
      <c r="L1250" s="31"/>
    </row>
    <row r="1251" spans="1:12">
      <c r="A1251" s="14"/>
      <c r="B1251" s="12" t="s">
        <v>559</v>
      </c>
      <c r="C1251" s="12" t="s">
        <v>2623</v>
      </c>
      <c r="D1251" s="13" t="s">
        <v>23</v>
      </c>
      <c r="E1251" s="14" t="s">
        <v>2619</v>
      </c>
      <c r="F1251" s="14">
        <v>4</v>
      </c>
      <c r="G1251" s="14">
        <v>65</v>
      </c>
      <c r="H1251" s="14">
        <v>25</v>
      </c>
      <c r="I1251" s="14">
        <f t="shared" si="57"/>
        <v>1625</v>
      </c>
      <c r="J1251" s="14" t="s">
        <v>17</v>
      </c>
      <c r="K1251" s="20">
        <f>I1251*2</f>
        <v>3250</v>
      </c>
      <c r="L1251" s="31"/>
    </row>
    <row r="1252" spans="1:12">
      <c r="A1252" s="14"/>
      <c r="B1252" s="12" t="s">
        <v>2624</v>
      </c>
      <c r="C1252" s="12" t="s">
        <v>2623</v>
      </c>
      <c r="D1252" s="13" t="s">
        <v>23</v>
      </c>
      <c r="E1252" s="14" t="s">
        <v>2619</v>
      </c>
      <c r="F1252" s="14">
        <v>4</v>
      </c>
      <c r="G1252" s="14">
        <v>65</v>
      </c>
      <c r="H1252" s="14">
        <v>25</v>
      </c>
      <c r="I1252" s="14">
        <f t="shared" si="57"/>
        <v>1625</v>
      </c>
      <c r="J1252" s="14" t="s">
        <v>17</v>
      </c>
      <c r="K1252" s="20">
        <f>I1252*2</f>
        <v>3250</v>
      </c>
      <c r="L1252" s="32"/>
    </row>
    <row r="1253" spans="1:12">
      <c r="A1253" s="14">
        <f>MAX($A$2:A1252)+1</f>
        <v>409</v>
      </c>
      <c r="B1253" s="12" t="s">
        <v>900</v>
      </c>
      <c r="C1253" s="12" t="s">
        <v>2625</v>
      </c>
      <c r="D1253" s="13" t="s">
        <v>15</v>
      </c>
      <c r="E1253" s="14" t="s">
        <v>2626</v>
      </c>
      <c r="F1253" s="14">
        <v>3</v>
      </c>
      <c r="G1253" s="14">
        <v>65</v>
      </c>
      <c r="H1253" s="14">
        <v>25</v>
      </c>
      <c r="I1253" s="14">
        <f t="shared" si="57"/>
        <v>1625</v>
      </c>
      <c r="J1253" s="14" t="s">
        <v>17</v>
      </c>
      <c r="K1253" s="20">
        <f t="shared" ref="K1253:K1316" si="59">I1253*4</f>
        <v>6500</v>
      </c>
      <c r="L1253" s="8"/>
    </row>
    <row r="1254" spans="1:12">
      <c r="A1254" s="14"/>
      <c r="B1254" s="12" t="s">
        <v>876</v>
      </c>
      <c r="C1254" s="12" t="s">
        <v>2627</v>
      </c>
      <c r="D1254" s="13" t="s">
        <v>20</v>
      </c>
      <c r="E1254" s="14" t="s">
        <v>2626</v>
      </c>
      <c r="F1254" s="14">
        <v>3</v>
      </c>
      <c r="G1254" s="14">
        <v>65</v>
      </c>
      <c r="H1254" s="14">
        <v>25</v>
      </c>
      <c r="I1254" s="14">
        <f t="shared" si="57"/>
        <v>1625</v>
      </c>
      <c r="J1254" s="14" t="s">
        <v>17</v>
      </c>
      <c r="K1254" s="20">
        <f t="shared" si="59"/>
        <v>6500</v>
      </c>
      <c r="L1254" s="21"/>
    </row>
    <row r="1255" spans="1:12">
      <c r="A1255" s="14"/>
      <c r="B1255" s="12" t="s">
        <v>2628</v>
      </c>
      <c r="C1255" s="12" t="s">
        <v>2629</v>
      </c>
      <c r="D1255" s="13" t="s">
        <v>23</v>
      </c>
      <c r="E1255" s="14" t="s">
        <v>2626</v>
      </c>
      <c r="F1255" s="14">
        <v>3</v>
      </c>
      <c r="G1255" s="14">
        <v>65</v>
      </c>
      <c r="H1255" s="14">
        <v>25</v>
      </c>
      <c r="I1255" s="14">
        <f t="shared" si="57"/>
        <v>1625</v>
      </c>
      <c r="J1255" s="14" t="s">
        <v>17</v>
      </c>
      <c r="K1255" s="20">
        <f t="shared" si="59"/>
        <v>6500</v>
      </c>
      <c r="L1255" s="21"/>
    </row>
    <row r="1256" spans="1:12">
      <c r="A1256" s="14">
        <f>MAX($A$2:A1255)+1</f>
        <v>410</v>
      </c>
      <c r="B1256" s="12" t="s">
        <v>47</v>
      </c>
      <c r="C1256" s="12" t="s">
        <v>2630</v>
      </c>
      <c r="D1256" s="13" t="s">
        <v>15</v>
      </c>
      <c r="E1256" s="14" t="s">
        <v>2631</v>
      </c>
      <c r="F1256" s="14">
        <v>3</v>
      </c>
      <c r="G1256" s="14">
        <v>65</v>
      </c>
      <c r="H1256" s="14">
        <v>25</v>
      </c>
      <c r="I1256" s="14">
        <f t="shared" si="57"/>
        <v>1625</v>
      </c>
      <c r="J1256" s="14" t="s">
        <v>17</v>
      </c>
      <c r="K1256" s="20">
        <f t="shared" si="59"/>
        <v>6500</v>
      </c>
      <c r="L1256" s="8"/>
    </row>
    <row r="1257" spans="1:12">
      <c r="A1257" s="14"/>
      <c r="B1257" s="12" t="s">
        <v>2632</v>
      </c>
      <c r="C1257" s="12" t="s">
        <v>2633</v>
      </c>
      <c r="D1257" s="13" t="s">
        <v>20</v>
      </c>
      <c r="E1257" s="14" t="s">
        <v>2631</v>
      </c>
      <c r="F1257" s="14">
        <v>3</v>
      </c>
      <c r="G1257" s="14">
        <v>65</v>
      </c>
      <c r="H1257" s="14">
        <v>25</v>
      </c>
      <c r="I1257" s="14">
        <f t="shared" si="57"/>
        <v>1625</v>
      </c>
      <c r="J1257" s="14" t="s">
        <v>17</v>
      </c>
      <c r="K1257" s="20">
        <f t="shared" si="59"/>
        <v>6500</v>
      </c>
      <c r="L1257" s="21"/>
    </row>
    <row r="1258" spans="1:12">
      <c r="A1258" s="14"/>
      <c r="B1258" s="12" t="s">
        <v>2634</v>
      </c>
      <c r="C1258" s="12" t="s">
        <v>2635</v>
      </c>
      <c r="D1258" s="13" t="s">
        <v>23</v>
      </c>
      <c r="E1258" s="14" t="s">
        <v>2631</v>
      </c>
      <c r="F1258" s="14">
        <v>3</v>
      </c>
      <c r="G1258" s="14">
        <v>65</v>
      </c>
      <c r="H1258" s="14">
        <v>25</v>
      </c>
      <c r="I1258" s="14">
        <f t="shared" si="57"/>
        <v>1625</v>
      </c>
      <c r="J1258" s="14" t="s">
        <v>17</v>
      </c>
      <c r="K1258" s="20">
        <f t="shared" si="59"/>
        <v>6500</v>
      </c>
      <c r="L1258" s="21"/>
    </row>
    <row r="1259" spans="1:12">
      <c r="A1259" s="14"/>
      <c r="B1259" s="12" t="s">
        <v>2636</v>
      </c>
      <c r="C1259" s="12" t="s">
        <v>2637</v>
      </c>
      <c r="D1259" s="13" t="s">
        <v>23</v>
      </c>
      <c r="E1259" s="14" t="s">
        <v>2631</v>
      </c>
      <c r="F1259" s="14">
        <v>3</v>
      </c>
      <c r="G1259" s="14">
        <v>65</v>
      </c>
      <c r="H1259" s="14">
        <v>25</v>
      </c>
      <c r="I1259" s="14">
        <f t="shared" si="57"/>
        <v>1625</v>
      </c>
      <c r="J1259" s="14" t="s">
        <v>17</v>
      </c>
      <c r="K1259" s="20">
        <f t="shared" si="59"/>
        <v>6500</v>
      </c>
      <c r="L1259" s="21"/>
    </row>
    <row r="1260" spans="1:12">
      <c r="A1260" s="14">
        <f>MAX($A$2:A1259)+1</f>
        <v>411</v>
      </c>
      <c r="B1260" s="12" t="s">
        <v>2589</v>
      </c>
      <c r="C1260" s="12" t="s">
        <v>1257</v>
      </c>
      <c r="D1260" s="13" t="s">
        <v>15</v>
      </c>
      <c r="E1260" s="14" t="s">
        <v>2638</v>
      </c>
      <c r="F1260" s="14">
        <v>5</v>
      </c>
      <c r="G1260" s="14">
        <v>65</v>
      </c>
      <c r="H1260" s="14">
        <v>25</v>
      </c>
      <c r="I1260" s="14">
        <f t="shared" si="57"/>
        <v>1625</v>
      </c>
      <c r="J1260" s="14" t="s">
        <v>17</v>
      </c>
      <c r="K1260" s="20">
        <f t="shared" si="59"/>
        <v>6500</v>
      </c>
      <c r="L1260" s="8"/>
    </row>
    <row r="1261" spans="1:12">
      <c r="A1261" s="14"/>
      <c r="B1261" s="12" t="s">
        <v>2639</v>
      </c>
      <c r="C1261" s="12" t="s">
        <v>2640</v>
      </c>
      <c r="D1261" s="13" t="s">
        <v>20</v>
      </c>
      <c r="E1261" s="14" t="s">
        <v>2638</v>
      </c>
      <c r="F1261" s="14">
        <v>5</v>
      </c>
      <c r="G1261" s="14">
        <v>65</v>
      </c>
      <c r="H1261" s="14">
        <v>25</v>
      </c>
      <c r="I1261" s="14">
        <f t="shared" si="57"/>
        <v>1625</v>
      </c>
      <c r="J1261" s="14" t="s">
        <v>17</v>
      </c>
      <c r="K1261" s="20">
        <f t="shared" si="59"/>
        <v>6500</v>
      </c>
      <c r="L1261" s="21"/>
    </row>
    <row r="1262" spans="1:12">
      <c r="A1262" s="14"/>
      <c r="B1262" s="12" t="s">
        <v>2641</v>
      </c>
      <c r="C1262" s="12" t="s">
        <v>658</v>
      </c>
      <c r="D1262" s="13" t="s">
        <v>23</v>
      </c>
      <c r="E1262" s="14" t="s">
        <v>2638</v>
      </c>
      <c r="F1262" s="14">
        <v>5</v>
      </c>
      <c r="G1262" s="14">
        <v>65</v>
      </c>
      <c r="H1262" s="14">
        <v>25</v>
      </c>
      <c r="I1262" s="14">
        <f t="shared" si="57"/>
        <v>1625</v>
      </c>
      <c r="J1262" s="14" t="s">
        <v>17</v>
      </c>
      <c r="K1262" s="20">
        <f t="shared" si="59"/>
        <v>6500</v>
      </c>
      <c r="L1262" s="21"/>
    </row>
    <row r="1263" spans="1:12">
      <c r="A1263" s="14"/>
      <c r="B1263" s="12" t="s">
        <v>2642</v>
      </c>
      <c r="C1263" s="12" t="s">
        <v>2643</v>
      </c>
      <c r="D1263" s="13" t="s">
        <v>23</v>
      </c>
      <c r="E1263" s="14" t="s">
        <v>2638</v>
      </c>
      <c r="F1263" s="14">
        <v>5</v>
      </c>
      <c r="G1263" s="14">
        <v>65</v>
      </c>
      <c r="H1263" s="14">
        <v>25</v>
      </c>
      <c r="I1263" s="14">
        <f t="shared" si="57"/>
        <v>1625</v>
      </c>
      <c r="J1263" s="14" t="s">
        <v>17</v>
      </c>
      <c r="K1263" s="20">
        <f t="shared" si="59"/>
        <v>6500</v>
      </c>
      <c r="L1263" s="21"/>
    </row>
    <row r="1264" spans="1:12">
      <c r="A1264" s="14"/>
      <c r="B1264" s="12" t="s">
        <v>2644</v>
      </c>
      <c r="C1264" s="12" t="s">
        <v>2645</v>
      </c>
      <c r="D1264" s="13" t="s">
        <v>23</v>
      </c>
      <c r="E1264" s="14" t="s">
        <v>2638</v>
      </c>
      <c r="F1264" s="14">
        <v>5</v>
      </c>
      <c r="G1264" s="14">
        <v>65</v>
      </c>
      <c r="H1264" s="14">
        <v>25</v>
      </c>
      <c r="I1264" s="14">
        <f t="shared" si="57"/>
        <v>1625</v>
      </c>
      <c r="J1264" s="14" t="s">
        <v>17</v>
      </c>
      <c r="K1264" s="20">
        <f t="shared" si="59"/>
        <v>6500</v>
      </c>
      <c r="L1264" s="21"/>
    </row>
    <row r="1265" spans="1:12">
      <c r="A1265" s="14">
        <f>MAX($A$2:A1264)+1</f>
        <v>412</v>
      </c>
      <c r="B1265" s="12" t="s">
        <v>2646</v>
      </c>
      <c r="C1265" s="12" t="s">
        <v>2647</v>
      </c>
      <c r="D1265" s="13" t="s">
        <v>15</v>
      </c>
      <c r="E1265" s="14" t="s">
        <v>2648</v>
      </c>
      <c r="F1265" s="14">
        <v>4</v>
      </c>
      <c r="G1265" s="14">
        <v>65</v>
      </c>
      <c r="H1265" s="14">
        <v>25</v>
      </c>
      <c r="I1265" s="14">
        <f t="shared" si="57"/>
        <v>1625</v>
      </c>
      <c r="J1265" s="14" t="s">
        <v>17</v>
      </c>
      <c r="K1265" s="20">
        <f t="shared" si="59"/>
        <v>6500</v>
      </c>
      <c r="L1265" s="8"/>
    </row>
    <row r="1266" spans="1:12">
      <c r="A1266" s="14"/>
      <c r="B1266" s="12" t="s">
        <v>2649</v>
      </c>
      <c r="C1266" s="12" t="s">
        <v>2650</v>
      </c>
      <c r="D1266" s="13" t="s">
        <v>20</v>
      </c>
      <c r="E1266" s="14" t="s">
        <v>2648</v>
      </c>
      <c r="F1266" s="14">
        <v>4</v>
      </c>
      <c r="G1266" s="14">
        <v>65</v>
      </c>
      <c r="H1266" s="14">
        <v>25</v>
      </c>
      <c r="I1266" s="14">
        <f t="shared" si="57"/>
        <v>1625</v>
      </c>
      <c r="J1266" s="14" t="s">
        <v>17</v>
      </c>
      <c r="K1266" s="20">
        <f t="shared" si="59"/>
        <v>6500</v>
      </c>
      <c r="L1266" s="21"/>
    </row>
    <row r="1267" spans="1:12">
      <c r="A1267" s="14"/>
      <c r="B1267" s="12" t="s">
        <v>2651</v>
      </c>
      <c r="C1267" s="12" t="s">
        <v>2652</v>
      </c>
      <c r="D1267" s="13" t="s">
        <v>23</v>
      </c>
      <c r="E1267" s="14" t="s">
        <v>2648</v>
      </c>
      <c r="F1267" s="14">
        <v>4</v>
      </c>
      <c r="G1267" s="14">
        <v>65</v>
      </c>
      <c r="H1267" s="14">
        <v>25</v>
      </c>
      <c r="I1267" s="14">
        <f t="shared" si="57"/>
        <v>1625</v>
      </c>
      <c r="J1267" s="14" t="s">
        <v>17</v>
      </c>
      <c r="K1267" s="20">
        <f t="shared" si="59"/>
        <v>6500</v>
      </c>
      <c r="L1267" s="21"/>
    </row>
    <row r="1268" spans="1:12">
      <c r="A1268" s="14"/>
      <c r="B1268" s="12" t="s">
        <v>2653</v>
      </c>
      <c r="C1268" s="12" t="s">
        <v>2654</v>
      </c>
      <c r="D1268" s="13" t="s">
        <v>23</v>
      </c>
      <c r="E1268" s="14" t="s">
        <v>2648</v>
      </c>
      <c r="F1268" s="14">
        <v>4</v>
      </c>
      <c r="G1268" s="14">
        <v>65</v>
      </c>
      <c r="H1268" s="14">
        <v>25</v>
      </c>
      <c r="I1268" s="14">
        <f t="shared" si="57"/>
        <v>1625</v>
      </c>
      <c r="J1268" s="14" t="s">
        <v>17</v>
      </c>
      <c r="K1268" s="20">
        <f t="shared" si="59"/>
        <v>6500</v>
      </c>
      <c r="L1268" s="21"/>
    </row>
    <row r="1269" spans="1:12">
      <c r="A1269" s="14">
        <f>MAX($A$2:A1268)+1</f>
        <v>413</v>
      </c>
      <c r="B1269" s="12" t="s">
        <v>52</v>
      </c>
      <c r="C1269" s="12" t="s">
        <v>2655</v>
      </c>
      <c r="D1269" s="13" t="s">
        <v>15</v>
      </c>
      <c r="E1269" s="14" t="s">
        <v>2656</v>
      </c>
      <c r="F1269" s="14">
        <v>4</v>
      </c>
      <c r="G1269" s="14">
        <v>65</v>
      </c>
      <c r="H1269" s="14">
        <v>25</v>
      </c>
      <c r="I1269" s="14">
        <f t="shared" si="57"/>
        <v>1625</v>
      </c>
      <c r="J1269" s="14" t="s">
        <v>17</v>
      </c>
      <c r="K1269" s="20">
        <f t="shared" si="59"/>
        <v>6500</v>
      </c>
      <c r="L1269" s="8"/>
    </row>
    <row r="1270" spans="1:12">
      <c r="A1270" s="14"/>
      <c r="B1270" s="12" t="s">
        <v>2657</v>
      </c>
      <c r="C1270" s="12" t="s">
        <v>2658</v>
      </c>
      <c r="D1270" s="13" t="s">
        <v>20</v>
      </c>
      <c r="E1270" s="14" t="s">
        <v>2656</v>
      </c>
      <c r="F1270" s="14">
        <v>4</v>
      </c>
      <c r="G1270" s="14">
        <v>65</v>
      </c>
      <c r="H1270" s="14">
        <v>25</v>
      </c>
      <c r="I1270" s="14">
        <f t="shared" si="57"/>
        <v>1625</v>
      </c>
      <c r="J1270" s="14" t="s">
        <v>17</v>
      </c>
      <c r="K1270" s="20">
        <f t="shared" si="59"/>
        <v>6500</v>
      </c>
      <c r="L1270" s="21"/>
    </row>
    <row r="1271" spans="1:12">
      <c r="A1271" s="14"/>
      <c r="B1271" s="12" t="s">
        <v>2659</v>
      </c>
      <c r="C1271" s="12" t="s">
        <v>289</v>
      </c>
      <c r="D1271" s="13" t="s">
        <v>23</v>
      </c>
      <c r="E1271" s="14" t="s">
        <v>2656</v>
      </c>
      <c r="F1271" s="14">
        <v>4</v>
      </c>
      <c r="G1271" s="14">
        <v>65</v>
      </c>
      <c r="H1271" s="14">
        <v>25</v>
      </c>
      <c r="I1271" s="14">
        <f t="shared" si="57"/>
        <v>1625</v>
      </c>
      <c r="J1271" s="14" t="s">
        <v>17</v>
      </c>
      <c r="K1271" s="20">
        <f t="shared" si="59"/>
        <v>6500</v>
      </c>
      <c r="L1271" s="21"/>
    </row>
    <row r="1272" spans="1:12">
      <c r="A1272" s="14"/>
      <c r="B1272" s="12" t="s">
        <v>2659</v>
      </c>
      <c r="C1272" s="12" t="s">
        <v>2660</v>
      </c>
      <c r="D1272" s="13" t="s">
        <v>23</v>
      </c>
      <c r="E1272" s="14" t="s">
        <v>2656</v>
      </c>
      <c r="F1272" s="14">
        <v>4</v>
      </c>
      <c r="G1272" s="14">
        <v>65</v>
      </c>
      <c r="H1272" s="14">
        <v>25</v>
      </c>
      <c r="I1272" s="14">
        <f t="shared" si="57"/>
        <v>1625</v>
      </c>
      <c r="J1272" s="14" t="s">
        <v>17</v>
      </c>
      <c r="K1272" s="20">
        <f t="shared" si="59"/>
        <v>6500</v>
      </c>
      <c r="L1272" s="21"/>
    </row>
    <row r="1273" spans="1:12">
      <c r="A1273" s="14">
        <f>MAX($A$2:A1272)+1</f>
        <v>414</v>
      </c>
      <c r="B1273" s="12" t="s">
        <v>2661</v>
      </c>
      <c r="C1273" s="12" t="s">
        <v>2662</v>
      </c>
      <c r="D1273" s="13" t="s">
        <v>15</v>
      </c>
      <c r="E1273" s="14" t="s">
        <v>2663</v>
      </c>
      <c r="F1273" s="14">
        <v>1</v>
      </c>
      <c r="G1273" s="14">
        <v>35</v>
      </c>
      <c r="H1273" s="14">
        <v>25</v>
      </c>
      <c r="I1273" s="14">
        <f t="shared" si="57"/>
        <v>875</v>
      </c>
      <c r="J1273" s="14" t="s">
        <v>17</v>
      </c>
      <c r="K1273" s="20">
        <f t="shared" si="59"/>
        <v>3500</v>
      </c>
      <c r="L1273" s="8"/>
    </row>
    <row r="1274" spans="1:12">
      <c r="A1274" s="14">
        <f>MAX($A$2:A1273)+1</f>
        <v>415</v>
      </c>
      <c r="B1274" s="12" t="s">
        <v>2664</v>
      </c>
      <c r="C1274" s="12" t="s">
        <v>2665</v>
      </c>
      <c r="D1274" s="13" t="s">
        <v>15</v>
      </c>
      <c r="E1274" s="14" t="s">
        <v>2666</v>
      </c>
      <c r="F1274" s="14">
        <v>3</v>
      </c>
      <c r="G1274" s="14">
        <v>65</v>
      </c>
      <c r="H1274" s="14">
        <v>25</v>
      </c>
      <c r="I1274" s="14">
        <f t="shared" si="57"/>
        <v>1625</v>
      </c>
      <c r="J1274" s="14" t="s">
        <v>17</v>
      </c>
      <c r="K1274" s="20">
        <f t="shared" si="59"/>
        <v>6500</v>
      </c>
      <c r="L1274" s="8"/>
    </row>
    <row r="1275" spans="1:12">
      <c r="A1275" s="14"/>
      <c r="B1275" s="12" t="s">
        <v>2667</v>
      </c>
      <c r="C1275" s="12" t="s">
        <v>2665</v>
      </c>
      <c r="D1275" s="13" t="s">
        <v>20</v>
      </c>
      <c r="E1275" s="14" t="s">
        <v>2666</v>
      </c>
      <c r="F1275" s="14">
        <v>3</v>
      </c>
      <c r="G1275" s="14">
        <v>65</v>
      </c>
      <c r="H1275" s="14">
        <v>25</v>
      </c>
      <c r="I1275" s="14">
        <f t="shared" si="57"/>
        <v>1625</v>
      </c>
      <c r="J1275" s="14" t="s">
        <v>17</v>
      </c>
      <c r="K1275" s="20">
        <f t="shared" si="59"/>
        <v>6500</v>
      </c>
      <c r="L1275" s="21"/>
    </row>
    <row r="1276" spans="1:12">
      <c r="A1276" s="14"/>
      <c r="B1276" s="12" t="s">
        <v>2668</v>
      </c>
      <c r="C1276" s="12" t="s">
        <v>2669</v>
      </c>
      <c r="D1276" s="13" t="s">
        <v>23</v>
      </c>
      <c r="E1276" s="14" t="s">
        <v>2666</v>
      </c>
      <c r="F1276" s="14">
        <v>3</v>
      </c>
      <c r="G1276" s="14">
        <v>65</v>
      </c>
      <c r="H1276" s="14">
        <v>25</v>
      </c>
      <c r="I1276" s="14">
        <f t="shared" si="57"/>
        <v>1625</v>
      </c>
      <c r="J1276" s="14" t="s">
        <v>17</v>
      </c>
      <c r="K1276" s="20">
        <f t="shared" si="59"/>
        <v>6500</v>
      </c>
      <c r="L1276" s="21"/>
    </row>
    <row r="1277" spans="1:12">
      <c r="A1277" s="14">
        <f>MAX($A$2:A1276)+1</f>
        <v>416</v>
      </c>
      <c r="B1277" s="12" t="s">
        <v>2670</v>
      </c>
      <c r="C1277" s="12" t="s">
        <v>2671</v>
      </c>
      <c r="D1277" s="13" t="s">
        <v>15</v>
      </c>
      <c r="E1277" s="14" t="s">
        <v>2672</v>
      </c>
      <c r="F1277" s="14">
        <v>4</v>
      </c>
      <c r="G1277" s="14">
        <v>65</v>
      </c>
      <c r="H1277" s="14">
        <v>25</v>
      </c>
      <c r="I1277" s="14">
        <f t="shared" si="57"/>
        <v>1625</v>
      </c>
      <c r="J1277" s="14" t="s">
        <v>17</v>
      </c>
      <c r="K1277" s="20">
        <f t="shared" si="59"/>
        <v>6500</v>
      </c>
      <c r="L1277" s="8"/>
    </row>
    <row r="1278" spans="1:12">
      <c r="A1278" s="14"/>
      <c r="B1278" s="12" t="s">
        <v>2673</v>
      </c>
      <c r="C1278" s="12" t="s">
        <v>2674</v>
      </c>
      <c r="D1278" s="13" t="s">
        <v>20</v>
      </c>
      <c r="E1278" s="14" t="s">
        <v>2672</v>
      </c>
      <c r="F1278" s="14">
        <v>4</v>
      </c>
      <c r="G1278" s="14">
        <v>65</v>
      </c>
      <c r="H1278" s="14">
        <v>25</v>
      </c>
      <c r="I1278" s="14">
        <f t="shared" si="57"/>
        <v>1625</v>
      </c>
      <c r="J1278" s="14" t="s">
        <v>17</v>
      </c>
      <c r="K1278" s="20">
        <f t="shared" si="59"/>
        <v>6500</v>
      </c>
      <c r="L1278" s="21"/>
    </row>
    <row r="1279" spans="1:12">
      <c r="A1279" s="14"/>
      <c r="B1279" s="12" t="s">
        <v>324</v>
      </c>
      <c r="C1279" s="12" t="s">
        <v>2675</v>
      </c>
      <c r="D1279" s="13" t="s">
        <v>23</v>
      </c>
      <c r="E1279" s="14" t="s">
        <v>2672</v>
      </c>
      <c r="F1279" s="14">
        <v>4</v>
      </c>
      <c r="G1279" s="14">
        <v>65</v>
      </c>
      <c r="H1279" s="14">
        <v>25</v>
      </c>
      <c r="I1279" s="14">
        <f t="shared" si="57"/>
        <v>1625</v>
      </c>
      <c r="J1279" s="14" t="s">
        <v>17</v>
      </c>
      <c r="K1279" s="20">
        <f t="shared" si="59"/>
        <v>6500</v>
      </c>
      <c r="L1279" s="21"/>
    </row>
    <row r="1280" spans="1:12">
      <c r="A1280" s="14"/>
      <c r="B1280" s="12" t="s">
        <v>324</v>
      </c>
      <c r="C1280" s="12" t="s">
        <v>2676</v>
      </c>
      <c r="D1280" s="13" t="s">
        <v>23</v>
      </c>
      <c r="E1280" s="14" t="s">
        <v>2672</v>
      </c>
      <c r="F1280" s="14">
        <v>4</v>
      </c>
      <c r="G1280" s="14">
        <v>65</v>
      </c>
      <c r="H1280" s="14">
        <v>25</v>
      </c>
      <c r="I1280" s="14">
        <f t="shared" si="57"/>
        <v>1625</v>
      </c>
      <c r="J1280" s="14" t="s">
        <v>17</v>
      </c>
      <c r="K1280" s="20">
        <f t="shared" si="59"/>
        <v>6500</v>
      </c>
      <c r="L1280" s="21"/>
    </row>
    <row r="1281" spans="1:12">
      <c r="A1281" s="14">
        <f>MAX($A$2:A1280)+1</f>
        <v>417</v>
      </c>
      <c r="B1281" s="12" t="s">
        <v>2677</v>
      </c>
      <c r="C1281" s="12" t="s">
        <v>2678</v>
      </c>
      <c r="D1281" s="13" t="s">
        <v>15</v>
      </c>
      <c r="E1281" s="14" t="s">
        <v>2679</v>
      </c>
      <c r="F1281" s="14">
        <v>3</v>
      </c>
      <c r="G1281" s="14">
        <v>65</v>
      </c>
      <c r="H1281" s="14">
        <v>25</v>
      </c>
      <c r="I1281" s="14">
        <f t="shared" si="57"/>
        <v>1625</v>
      </c>
      <c r="J1281" s="14" t="s">
        <v>17</v>
      </c>
      <c r="K1281" s="20">
        <f t="shared" si="59"/>
        <v>6500</v>
      </c>
      <c r="L1281" s="8"/>
    </row>
    <row r="1282" spans="1:12">
      <c r="A1282" s="14"/>
      <c r="B1282" s="12" t="s">
        <v>2680</v>
      </c>
      <c r="C1282" s="12" t="s">
        <v>2681</v>
      </c>
      <c r="D1282" s="13" t="s">
        <v>20</v>
      </c>
      <c r="E1282" s="14" t="s">
        <v>2679</v>
      </c>
      <c r="F1282" s="14">
        <v>3</v>
      </c>
      <c r="G1282" s="14">
        <v>65</v>
      </c>
      <c r="H1282" s="14">
        <v>25</v>
      </c>
      <c r="I1282" s="14">
        <f t="shared" si="57"/>
        <v>1625</v>
      </c>
      <c r="J1282" s="14" t="s">
        <v>17</v>
      </c>
      <c r="K1282" s="20">
        <f t="shared" si="59"/>
        <v>6500</v>
      </c>
      <c r="L1282" s="21"/>
    </row>
    <row r="1283" spans="1:12">
      <c r="A1283" s="14"/>
      <c r="B1283" s="12" t="s">
        <v>2682</v>
      </c>
      <c r="C1283" s="12" t="s">
        <v>289</v>
      </c>
      <c r="D1283" s="13" t="s">
        <v>23</v>
      </c>
      <c r="E1283" s="14" t="s">
        <v>2679</v>
      </c>
      <c r="F1283" s="14">
        <v>3</v>
      </c>
      <c r="G1283" s="14">
        <v>65</v>
      </c>
      <c r="H1283" s="14">
        <v>25</v>
      </c>
      <c r="I1283" s="14">
        <f t="shared" si="57"/>
        <v>1625</v>
      </c>
      <c r="J1283" s="14" t="s">
        <v>17</v>
      </c>
      <c r="K1283" s="20">
        <f t="shared" si="59"/>
        <v>6500</v>
      </c>
      <c r="L1283" s="21"/>
    </row>
    <row r="1284" spans="1:12">
      <c r="A1284" s="14">
        <f>MAX($A$2:A1283)+1</f>
        <v>418</v>
      </c>
      <c r="B1284" s="12" t="s">
        <v>2683</v>
      </c>
      <c r="C1284" s="12" t="s">
        <v>2684</v>
      </c>
      <c r="D1284" s="13" t="s">
        <v>15</v>
      </c>
      <c r="E1284" s="14" t="s">
        <v>2685</v>
      </c>
      <c r="F1284" s="14">
        <v>4</v>
      </c>
      <c r="G1284" s="14">
        <v>65</v>
      </c>
      <c r="H1284" s="14">
        <v>25</v>
      </c>
      <c r="I1284" s="14">
        <f t="shared" ref="I1284:I1347" si="60">G1284*H1284</f>
        <v>1625</v>
      </c>
      <c r="J1284" s="14" t="s">
        <v>17</v>
      </c>
      <c r="K1284" s="20">
        <f t="shared" si="59"/>
        <v>6500</v>
      </c>
      <c r="L1284" s="8"/>
    </row>
    <row r="1285" spans="1:12">
      <c r="A1285" s="14"/>
      <c r="B1285" s="12" t="s">
        <v>2686</v>
      </c>
      <c r="C1285" s="12" t="s">
        <v>2687</v>
      </c>
      <c r="D1285" s="13" t="s">
        <v>20</v>
      </c>
      <c r="E1285" s="14" t="s">
        <v>2685</v>
      </c>
      <c r="F1285" s="14">
        <v>4</v>
      </c>
      <c r="G1285" s="14">
        <v>65</v>
      </c>
      <c r="H1285" s="14">
        <v>25</v>
      </c>
      <c r="I1285" s="14">
        <f t="shared" si="60"/>
        <v>1625</v>
      </c>
      <c r="J1285" s="14" t="s">
        <v>17</v>
      </c>
      <c r="K1285" s="20">
        <f t="shared" si="59"/>
        <v>6500</v>
      </c>
      <c r="L1285" s="21"/>
    </row>
    <row r="1286" spans="1:12">
      <c r="A1286" s="14"/>
      <c r="B1286" s="12" t="s">
        <v>2688</v>
      </c>
      <c r="C1286" s="12" t="s">
        <v>2689</v>
      </c>
      <c r="D1286" s="13" t="s">
        <v>220</v>
      </c>
      <c r="E1286" s="14" t="s">
        <v>2685</v>
      </c>
      <c r="F1286" s="14">
        <v>4</v>
      </c>
      <c r="G1286" s="14">
        <v>65</v>
      </c>
      <c r="H1286" s="14">
        <v>25</v>
      </c>
      <c r="I1286" s="14">
        <f t="shared" si="60"/>
        <v>1625</v>
      </c>
      <c r="J1286" s="14" t="s">
        <v>17</v>
      </c>
      <c r="K1286" s="20">
        <f t="shared" si="59"/>
        <v>6500</v>
      </c>
      <c r="L1286" s="21"/>
    </row>
    <row r="1287" spans="1:12">
      <c r="A1287" s="14"/>
      <c r="B1287" s="12" t="s">
        <v>2690</v>
      </c>
      <c r="C1287" s="12" t="s">
        <v>2691</v>
      </c>
      <c r="D1287" s="13" t="s">
        <v>23</v>
      </c>
      <c r="E1287" s="14" t="s">
        <v>2685</v>
      </c>
      <c r="F1287" s="14">
        <v>4</v>
      </c>
      <c r="G1287" s="14">
        <v>65</v>
      </c>
      <c r="H1287" s="14">
        <v>25</v>
      </c>
      <c r="I1287" s="14">
        <f t="shared" si="60"/>
        <v>1625</v>
      </c>
      <c r="J1287" s="14" t="s">
        <v>17</v>
      </c>
      <c r="K1287" s="20">
        <f t="shared" si="59"/>
        <v>6500</v>
      </c>
      <c r="L1287" s="21"/>
    </row>
    <row r="1288" spans="1:12">
      <c r="A1288" s="14">
        <f>MAX($A$2:A1287)+1</f>
        <v>419</v>
      </c>
      <c r="B1288" s="12" t="s">
        <v>2692</v>
      </c>
      <c r="C1288" s="12" t="s">
        <v>2693</v>
      </c>
      <c r="D1288" s="13" t="s">
        <v>15</v>
      </c>
      <c r="E1288" s="14" t="s">
        <v>2694</v>
      </c>
      <c r="F1288" s="14">
        <v>4</v>
      </c>
      <c r="G1288" s="14">
        <v>65</v>
      </c>
      <c r="H1288" s="14">
        <v>25</v>
      </c>
      <c r="I1288" s="14">
        <f t="shared" si="60"/>
        <v>1625</v>
      </c>
      <c r="J1288" s="14" t="s">
        <v>17</v>
      </c>
      <c r="K1288" s="20">
        <f t="shared" si="59"/>
        <v>6500</v>
      </c>
      <c r="L1288" s="8"/>
    </row>
    <row r="1289" spans="1:12">
      <c r="A1289" s="14"/>
      <c r="B1289" s="12" t="s">
        <v>47</v>
      </c>
      <c r="C1289" s="12" t="s">
        <v>2695</v>
      </c>
      <c r="D1289" s="13" t="s">
        <v>20</v>
      </c>
      <c r="E1289" s="14" t="s">
        <v>2694</v>
      </c>
      <c r="F1289" s="14">
        <v>4</v>
      </c>
      <c r="G1289" s="14">
        <v>65</v>
      </c>
      <c r="H1289" s="14">
        <v>25</v>
      </c>
      <c r="I1289" s="14">
        <f t="shared" si="60"/>
        <v>1625</v>
      </c>
      <c r="J1289" s="14" t="s">
        <v>17</v>
      </c>
      <c r="K1289" s="20">
        <f t="shared" si="59"/>
        <v>6500</v>
      </c>
      <c r="L1289" s="21"/>
    </row>
    <row r="1290" spans="1:12">
      <c r="A1290" s="14"/>
      <c r="B1290" s="12" t="s">
        <v>2696</v>
      </c>
      <c r="C1290" s="12" t="s">
        <v>2697</v>
      </c>
      <c r="D1290" s="13" t="s">
        <v>23</v>
      </c>
      <c r="E1290" s="14" t="s">
        <v>2694</v>
      </c>
      <c r="F1290" s="14">
        <v>4</v>
      </c>
      <c r="G1290" s="14">
        <v>65</v>
      </c>
      <c r="H1290" s="14">
        <v>25</v>
      </c>
      <c r="I1290" s="14">
        <f t="shared" si="60"/>
        <v>1625</v>
      </c>
      <c r="J1290" s="14" t="s">
        <v>17</v>
      </c>
      <c r="K1290" s="20">
        <f t="shared" si="59"/>
        <v>6500</v>
      </c>
      <c r="L1290" s="21"/>
    </row>
    <row r="1291" spans="1:12">
      <c r="A1291" s="14"/>
      <c r="B1291" s="12" t="s">
        <v>2698</v>
      </c>
      <c r="C1291" s="12" t="s">
        <v>2699</v>
      </c>
      <c r="D1291" s="13" t="s">
        <v>23</v>
      </c>
      <c r="E1291" s="14" t="s">
        <v>2694</v>
      </c>
      <c r="F1291" s="14">
        <v>4</v>
      </c>
      <c r="G1291" s="14">
        <v>65</v>
      </c>
      <c r="H1291" s="14">
        <v>25</v>
      </c>
      <c r="I1291" s="14">
        <f t="shared" si="60"/>
        <v>1625</v>
      </c>
      <c r="J1291" s="14" t="s">
        <v>17</v>
      </c>
      <c r="K1291" s="20">
        <f t="shared" si="59"/>
        <v>6500</v>
      </c>
      <c r="L1291" s="21"/>
    </row>
    <row r="1292" spans="1:12">
      <c r="A1292" s="14">
        <f>MAX($A$2:A1291)+1</f>
        <v>420</v>
      </c>
      <c r="B1292" s="12" t="s">
        <v>2700</v>
      </c>
      <c r="C1292" s="12" t="s">
        <v>1667</v>
      </c>
      <c r="D1292" s="13" t="s">
        <v>15</v>
      </c>
      <c r="E1292" s="14" t="s">
        <v>2701</v>
      </c>
      <c r="F1292" s="14">
        <v>2</v>
      </c>
      <c r="G1292" s="14">
        <v>65</v>
      </c>
      <c r="H1292" s="14">
        <v>25</v>
      </c>
      <c r="I1292" s="14">
        <f t="shared" si="60"/>
        <v>1625</v>
      </c>
      <c r="J1292" s="14" t="s">
        <v>17</v>
      </c>
      <c r="K1292" s="20">
        <f t="shared" si="59"/>
        <v>6500</v>
      </c>
      <c r="L1292" s="8"/>
    </row>
    <row r="1293" spans="1:12">
      <c r="A1293" s="14"/>
      <c r="B1293" s="12" t="s">
        <v>2702</v>
      </c>
      <c r="C1293" s="12" t="s">
        <v>177</v>
      </c>
      <c r="D1293" s="13" t="s">
        <v>20</v>
      </c>
      <c r="E1293" s="14" t="s">
        <v>2701</v>
      </c>
      <c r="F1293" s="14">
        <v>2</v>
      </c>
      <c r="G1293" s="14">
        <v>65</v>
      </c>
      <c r="H1293" s="14">
        <v>25</v>
      </c>
      <c r="I1293" s="14">
        <f t="shared" si="60"/>
        <v>1625</v>
      </c>
      <c r="J1293" s="14" t="s">
        <v>17</v>
      </c>
      <c r="K1293" s="20">
        <f t="shared" si="59"/>
        <v>6500</v>
      </c>
      <c r="L1293" s="21"/>
    </row>
    <row r="1294" spans="1:12">
      <c r="A1294" s="14">
        <f>MAX($A$2:A1293)+1</f>
        <v>421</v>
      </c>
      <c r="B1294" s="12" t="s">
        <v>2703</v>
      </c>
      <c r="C1294" s="12" t="s">
        <v>2704</v>
      </c>
      <c r="D1294" s="13" t="s">
        <v>15</v>
      </c>
      <c r="E1294" s="14" t="s">
        <v>2705</v>
      </c>
      <c r="F1294" s="14">
        <v>4</v>
      </c>
      <c r="G1294" s="14">
        <v>65</v>
      </c>
      <c r="H1294" s="14">
        <v>25</v>
      </c>
      <c r="I1294" s="14">
        <f t="shared" si="60"/>
        <v>1625</v>
      </c>
      <c r="J1294" s="14" t="s">
        <v>17</v>
      </c>
      <c r="K1294" s="20">
        <f t="shared" si="59"/>
        <v>6500</v>
      </c>
      <c r="L1294" s="30" t="s">
        <v>2706</v>
      </c>
    </row>
    <row r="1295" spans="1:12">
      <c r="A1295" s="14"/>
      <c r="B1295" s="12" t="s">
        <v>2707</v>
      </c>
      <c r="C1295" s="12" t="s">
        <v>2708</v>
      </c>
      <c r="D1295" s="13" t="s">
        <v>20</v>
      </c>
      <c r="E1295" s="14" t="s">
        <v>2705</v>
      </c>
      <c r="F1295" s="14">
        <v>4</v>
      </c>
      <c r="G1295" s="14">
        <v>65</v>
      </c>
      <c r="H1295" s="14">
        <v>25</v>
      </c>
      <c r="I1295" s="14">
        <f t="shared" si="60"/>
        <v>1625</v>
      </c>
      <c r="J1295" s="14" t="s">
        <v>17</v>
      </c>
      <c r="K1295" s="20">
        <f t="shared" si="59"/>
        <v>6500</v>
      </c>
      <c r="L1295" s="31"/>
    </row>
    <row r="1296" spans="1:12">
      <c r="A1296" s="14"/>
      <c r="B1296" s="12" t="s">
        <v>2709</v>
      </c>
      <c r="C1296" s="12" t="s">
        <v>2710</v>
      </c>
      <c r="D1296" s="13" t="s">
        <v>23</v>
      </c>
      <c r="E1296" s="14" t="s">
        <v>2705</v>
      </c>
      <c r="F1296" s="14">
        <v>4</v>
      </c>
      <c r="G1296" s="14">
        <v>65</v>
      </c>
      <c r="H1296" s="14">
        <v>25</v>
      </c>
      <c r="I1296" s="14">
        <f t="shared" si="60"/>
        <v>1625</v>
      </c>
      <c r="J1296" s="14" t="s">
        <v>17</v>
      </c>
      <c r="K1296" s="20">
        <f t="shared" si="59"/>
        <v>6500</v>
      </c>
      <c r="L1296" s="31"/>
    </row>
    <row r="1297" spans="1:12">
      <c r="A1297" s="14"/>
      <c r="B1297" s="12" t="s">
        <v>2711</v>
      </c>
      <c r="C1297" s="12" t="s">
        <v>2710</v>
      </c>
      <c r="D1297" s="13" t="s">
        <v>23</v>
      </c>
      <c r="E1297" s="14" t="s">
        <v>2705</v>
      </c>
      <c r="F1297" s="14">
        <v>4</v>
      </c>
      <c r="G1297" s="14">
        <v>65</v>
      </c>
      <c r="H1297" s="14">
        <v>25</v>
      </c>
      <c r="I1297" s="14">
        <f t="shared" si="60"/>
        <v>1625</v>
      </c>
      <c r="J1297" s="14" t="s">
        <v>17</v>
      </c>
      <c r="K1297" s="20">
        <f t="shared" si="59"/>
        <v>6500</v>
      </c>
      <c r="L1297" s="32"/>
    </row>
    <row r="1298" spans="1:12">
      <c r="A1298" s="14">
        <f>MAX($A$2:A1297)+1</f>
        <v>422</v>
      </c>
      <c r="B1298" s="12" t="s">
        <v>453</v>
      </c>
      <c r="C1298" s="12" t="s">
        <v>2712</v>
      </c>
      <c r="D1298" s="13" t="s">
        <v>15</v>
      </c>
      <c r="E1298" s="14" t="s">
        <v>2713</v>
      </c>
      <c r="F1298" s="14">
        <v>4</v>
      </c>
      <c r="G1298" s="14">
        <v>65</v>
      </c>
      <c r="H1298" s="14">
        <v>25</v>
      </c>
      <c r="I1298" s="14">
        <f t="shared" si="60"/>
        <v>1625</v>
      </c>
      <c r="J1298" s="14" t="s">
        <v>17</v>
      </c>
      <c r="K1298" s="20">
        <f t="shared" si="59"/>
        <v>6500</v>
      </c>
      <c r="L1298" s="8"/>
    </row>
    <row r="1299" spans="1:12">
      <c r="A1299" s="14"/>
      <c r="B1299" s="12" t="s">
        <v>2714</v>
      </c>
      <c r="C1299" s="12" t="s">
        <v>2715</v>
      </c>
      <c r="D1299" s="13" t="s">
        <v>20</v>
      </c>
      <c r="E1299" s="14" t="s">
        <v>2713</v>
      </c>
      <c r="F1299" s="14">
        <v>4</v>
      </c>
      <c r="G1299" s="14">
        <v>65</v>
      </c>
      <c r="H1299" s="14">
        <v>25</v>
      </c>
      <c r="I1299" s="14">
        <f t="shared" si="60"/>
        <v>1625</v>
      </c>
      <c r="J1299" s="14" t="s">
        <v>17</v>
      </c>
      <c r="K1299" s="20">
        <f t="shared" si="59"/>
        <v>6500</v>
      </c>
      <c r="L1299" s="21"/>
    </row>
    <row r="1300" spans="1:12">
      <c r="A1300" s="14"/>
      <c r="B1300" s="12" t="s">
        <v>1266</v>
      </c>
      <c r="C1300" s="12" t="s">
        <v>2716</v>
      </c>
      <c r="D1300" s="13" t="s">
        <v>23</v>
      </c>
      <c r="E1300" s="14" t="s">
        <v>2713</v>
      </c>
      <c r="F1300" s="14">
        <v>4</v>
      </c>
      <c r="G1300" s="14">
        <v>65</v>
      </c>
      <c r="H1300" s="14">
        <v>25</v>
      </c>
      <c r="I1300" s="14">
        <f t="shared" si="60"/>
        <v>1625</v>
      </c>
      <c r="J1300" s="14" t="s">
        <v>17</v>
      </c>
      <c r="K1300" s="20">
        <f t="shared" si="59"/>
        <v>6500</v>
      </c>
      <c r="L1300" s="21"/>
    </row>
    <row r="1301" spans="1:12">
      <c r="A1301" s="14"/>
      <c r="B1301" s="12" t="s">
        <v>2717</v>
      </c>
      <c r="C1301" s="12" t="s">
        <v>51</v>
      </c>
      <c r="D1301" s="13" t="s">
        <v>23</v>
      </c>
      <c r="E1301" s="14" t="s">
        <v>2713</v>
      </c>
      <c r="F1301" s="14">
        <v>4</v>
      </c>
      <c r="G1301" s="14">
        <v>65</v>
      </c>
      <c r="H1301" s="14">
        <v>25</v>
      </c>
      <c r="I1301" s="14">
        <f t="shared" si="60"/>
        <v>1625</v>
      </c>
      <c r="J1301" s="14" t="s">
        <v>17</v>
      </c>
      <c r="K1301" s="20">
        <f t="shared" si="59"/>
        <v>6500</v>
      </c>
      <c r="L1301" s="21"/>
    </row>
    <row r="1302" spans="1:12">
      <c r="A1302" s="14">
        <f>MAX($A$2:A1301)+1</f>
        <v>423</v>
      </c>
      <c r="B1302" s="12" t="s">
        <v>494</v>
      </c>
      <c r="C1302" s="12" t="s">
        <v>2718</v>
      </c>
      <c r="D1302" s="13" t="s">
        <v>15</v>
      </c>
      <c r="E1302" s="14" t="s">
        <v>2719</v>
      </c>
      <c r="F1302" s="14">
        <v>3</v>
      </c>
      <c r="G1302" s="14">
        <v>65</v>
      </c>
      <c r="H1302" s="14">
        <v>25</v>
      </c>
      <c r="I1302" s="14">
        <f t="shared" si="60"/>
        <v>1625</v>
      </c>
      <c r="J1302" s="14" t="s">
        <v>17</v>
      </c>
      <c r="K1302" s="20">
        <f t="shared" si="59"/>
        <v>6500</v>
      </c>
      <c r="L1302" s="8"/>
    </row>
    <row r="1303" spans="1:12">
      <c r="A1303" s="14"/>
      <c r="B1303" s="12" t="s">
        <v>2720</v>
      </c>
      <c r="C1303" s="12" t="s">
        <v>2721</v>
      </c>
      <c r="D1303" s="13" t="s">
        <v>20</v>
      </c>
      <c r="E1303" s="14" t="s">
        <v>2719</v>
      </c>
      <c r="F1303" s="14">
        <v>3</v>
      </c>
      <c r="G1303" s="14">
        <v>65</v>
      </c>
      <c r="H1303" s="14">
        <v>25</v>
      </c>
      <c r="I1303" s="14">
        <f t="shared" si="60"/>
        <v>1625</v>
      </c>
      <c r="J1303" s="14" t="s">
        <v>17</v>
      </c>
      <c r="K1303" s="20">
        <f t="shared" si="59"/>
        <v>6500</v>
      </c>
      <c r="L1303" s="21"/>
    </row>
    <row r="1304" spans="1:12">
      <c r="A1304" s="14"/>
      <c r="B1304" s="12" t="s">
        <v>2722</v>
      </c>
      <c r="C1304" s="12" t="s">
        <v>2723</v>
      </c>
      <c r="D1304" s="13" t="s">
        <v>23</v>
      </c>
      <c r="E1304" s="14" t="s">
        <v>2719</v>
      </c>
      <c r="F1304" s="14">
        <v>3</v>
      </c>
      <c r="G1304" s="14">
        <v>65</v>
      </c>
      <c r="H1304" s="14">
        <v>25</v>
      </c>
      <c r="I1304" s="14">
        <f t="shared" si="60"/>
        <v>1625</v>
      </c>
      <c r="J1304" s="14" t="s">
        <v>17</v>
      </c>
      <c r="K1304" s="20">
        <f t="shared" si="59"/>
        <v>6500</v>
      </c>
      <c r="L1304" s="21"/>
    </row>
    <row r="1305" spans="1:12">
      <c r="A1305" s="14">
        <f>MAX($A$2:A1304)+1</f>
        <v>424</v>
      </c>
      <c r="B1305" s="12" t="s">
        <v>2724</v>
      </c>
      <c r="C1305" s="12" t="s">
        <v>2725</v>
      </c>
      <c r="D1305" s="13" t="s">
        <v>15</v>
      </c>
      <c r="E1305" s="14" t="s">
        <v>2726</v>
      </c>
      <c r="F1305" s="14">
        <v>4</v>
      </c>
      <c r="G1305" s="14">
        <v>65</v>
      </c>
      <c r="H1305" s="14">
        <v>25</v>
      </c>
      <c r="I1305" s="14">
        <f t="shared" si="60"/>
        <v>1625</v>
      </c>
      <c r="J1305" s="14" t="s">
        <v>17</v>
      </c>
      <c r="K1305" s="20">
        <f t="shared" si="59"/>
        <v>6500</v>
      </c>
      <c r="L1305" s="8"/>
    </row>
    <row r="1306" spans="1:12">
      <c r="A1306" s="14"/>
      <c r="B1306" s="12" t="s">
        <v>509</v>
      </c>
      <c r="C1306" s="12" t="s">
        <v>2727</v>
      </c>
      <c r="D1306" s="13" t="s">
        <v>20</v>
      </c>
      <c r="E1306" s="14" t="s">
        <v>2726</v>
      </c>
      <c r="F1306" s="14">
        <v>4</v>
      </c>
      <c r="G1306" s="14">
        <v>65</v>
      </c>
      <c r="H1306" s="14">
        <v>25</v>
      </c>
      <c r="I1306" s="14">
        <f t="shared" si="60"/>
        <v>1625</v>
      </c>
      <c r="J1306" s="14" t="s">
        <v>17</v>
      </c>
      <c r="K1306" s="20">
        <f t="shared" si="59"/>
        <v>6500</v>
      </c>
      <c r="L1306" s="21"/>
    </row>
    <row r="1307" spans="1:12">
      <c r="A1307" s="14"/>
      <c r="B1307" s="12" t="s">
        <v>2728</v>
      </c>
      <c r="C1307" s="12" t="s">
        <v>720</v>
      </c>
      <c r="D1307" s="13" t="s">
        <v>23</v>
      </c>
      <c r="E1307" s="14" t="s">
        <v>2726</v>
      </c>
      <c r="F1307" s="14">
        <v>4</v>
      </c>
      <c r="G1307" s="14">
        <v>65</v>
      </c>
      <c r="H1307" s="14">
        <v>25</v>
      </c>
      <c r="I1307" s="14">
        <f t="shared" si="60"/>
        <v>1625</v>
      </c>
      <c r="J1307" s="14" t="s">
        <v>17</v>
      </c>
      <c r="K1307" s="20">
        <f t="shared" si="59"/>
        <v>6500</v>
      </c>
      <c r="L1307" s="21"/>
    </row>
    <row r="1308" spans="1:12">
      <c r="A1308" s="14"/>
      <c r="B1308" s="12" t="s">
        <v>2729</v>
      </c>
      <c r="C1308" s="12" t="s">
        <v>2730</v>
      </c>
      <c r="D1308" s="13" t="s">
        <v>23</v>
      </c>
      <c r="E1308" s="14" t="s">
        <v>2726</v>
      </c>
      <c r="F1308" s="14">
        <v>4</v>
      </c>
      <c r="G1308" s="14">
        <v>65</v>
      </c>
      <c r="H1308" s="14">
        <v>25</v>
      </c>
      <c r="I1308" s="14">
        <f t="shared" si="60"/>
        <v>1625</v>
      </c>
      <c r="J1308" s="14" t="s">
        <v>17</v>
      </c>
      <c r="K1308" s="20">
        <f t="shared" si="59"/>
        <v>6500</v>
      </c>
      <c r="L1308" s="21"/>
    </row>
    <row r="1309" spans="1:12">
      <c r="A1309" s="14">
        <f>MAX($A$2:A1308)+1</f>
        <v>425</v>
      </c>
      <c r="B1309" s="12" t="s">
        <v>2731</v>
      </c>
      <c r="C1309" s="12" t="s">
        <v>2732</v>
      </c>
      <c r="D1309" s="13" t="s">
        <v>15</v>
      </c>
      <c r="E1309" s="14" t="s">
        <v>2733</v>
      </c>
      <c r="F1309" s="14">
        <v>4</v>
      </c>
      <c r="G1309" s="14">
        <v>65</v>
      </c>
      <c r="H1309" s="14">
        <v>25</v>
      </c>
      <c r="I1309" s="14">
        <f t="shared" si="60"/>
        <v>1625</v>
      </c>
      <c r="J1309" s="14" t="s">
        <v>17</v>
      </c>
      <c r="K1309" s="20">
        <f t="shared" si="59"/>
        <v>6500</v>
      </c>
      <c r="L1309" s="8"/>
    </row>
    <row r="1310" spans="1:12">
      <c r="A1310" s="14"/>
      <c r="B1310" s="12" t="s">
        <v>453</v>
      </c>
      <c r="C1310" s="12" t="s">
        <v>2734</v>
      </c>
      <c r="D1310" s="13" t="s">
        <v>20</v>
      </c>
      <c r="E1310" s="14" t="s">
        <v>2733</v>
      </c>
      <c r="F1310" s="14">
        <v>4</v>
      </c>
      <c r="G1310" s="14">
        <v>65</v>
      </c>
      <c r="H1310" s="14">
        <v>25</v>
      </c>
      <c r="I1310" s="14">
        <f t="shared" si="60"/>
        <v>1625</v>
      </c>
      <c r="J1310" s="14" t="s">
        <v>17</v>
      </c>
      <c r="K1310" s="20">
        <f t="shared" si="59"/>
        <v>6500</v>
      </c>
      <c r="L1310" s="21"/>
    </row>
    <row r="1311" spans="1:12">
      <c r="A1311" s="14"/>
      <c r="B1311" s="12" t="s">
        <v>2735</v>
      </c>
      <c r="C1311" s="12" t="s">
        <v>2736</v>
      </c>
      <c r="D1311" s="13" t="s">
        <v>23</v>
      </c>
      <c r="E1311" s="14" t="s">
        <v>2733</v>
      </c>
      <c r="F1311" s="14">
        <v>4</v>
      </c>
      <c r="G1311" s="14">
        <v>65</v>
      </c>
      <c r="H1311" s="14">
        <v>25</v>
      </c>
      <c r="I1311" s="14">
        <f t="shared" si="60"/>
        <v>1625</v>
      </c>
      <c r="J1311" s="14" t="s">
        <v>17</v>
      </c>
      <c r="K1311" s="20">
        <f t="shared" si="59"/>
        <v>6500</v>
      </c>
      <c r="L1311" s="21"/>
    </row>
    <row r="1312" spans="1:12">
      <c r="A1312" s="14"/>
      <c r="B1312" s="12" t="s">
        <v>2737</v>
      </c>
      <c r="C1312" s="12" t="s">
        <v>1735</v>
      </c>
      <c r="D1312" s="13" t="s">
        <v>23</v>
      </c>
      <c r="E1312" s="14" t="s">
        <v>2733</v>
      </c>
      <c r="F1312" s="14">
        <v>4</v>
      </c>
      <c r="G1312" s="14">
        <v>65</v>
      </c>
      <c r="H1312" s="14">
        <v>25</v>
      </c>
      <c r="I1312" s="14">
        <f t="shared" si="60"/>
        <v>1625</v>
      </c>
      <c r="J1312" s="14" t="s">
        <v>17</v>
      </c>
      <c r="K1312" s="20">
        <f t="shared" si="59"/>
        <v>6500</v>
      </c>
      <c r="L1312" s="21"/>
    </row>
    <row r="1313" spans="1:12">
      <c r="A1313" s="14">
        <f>MAX($A$2:A1312)+1</f>
        <v>426</v>
      </c>
      <c r="B1313" s="12" t="s">
        <v>2738</v>
      </c>
      <c r="C1313" s="12" t="s">
        <v>2739</v>
      </c>
      <c r="D1313" s="13" t="s">
        <v>15</v>
      </c>
      <c r="E1313" s="14" t="s">
        <v>2740</v>
      </c>
      <c r="F1313" s="14">
        <v>3</v>
      </c>
      <c r="G1313" s="14">
        <v>65</v>
      </c>
      <c r="H1313" s="14">
        <v>25</v>
      </c>
      <c r="I1313" s="14">
        <f t="shared" si="60"/>
        <v>1625</v>
      </c>
      <c r="J1313" s="14" t="s">
        <v>17</v>
      </c>
      <c r="K1313" s="20">
        <f t="shared" si="59"/>
        <v>6500</v>
      </c>
      <c r="L1313" s="8"/>
    </row>
    <row r="1314" spans="1:12">
      <c r="A1314" s="14"/>
      <c r="B1314" s="12" t="s">
        <v>2741</v>
      </c>
      <c r="C1314" s="12" t="s">
        <v>2742</v>
      </c>
      <c r="D1314" s="13" t="s">
        <v>20</v>
      </c>
      <c r="E1314" s="14" t="s">
        <v>2740</v>
      </c>
      <c r="F1314" s="14">
        <v>3</v>
      </c>
      <c r="G1314" s="14">
        <v>65</v>
      </c>
      <c r="H1314" s="14">
        <v>25</v>
      </c>
      <c r="I1314" s="14">
        <f t="shared" si="60"/>
        <v>1625</v>
      </c>
      <c r="J1314" s="14" t="s">
        <v>17</v>
      </c>
      <c r="K1314" s="20">
        <f t="shared" si="59"/>
        <v>6500</v>
      </c>
      <c r="L1314" s="21"/>
    </row>
    <row r="1315" spans="1:12">
      <c r="A1315" s="14"/>
      <c r="B1315" s="12" t="s">
        <v>2743</v>
      </c>
      <c r="C1315" s="12" t="s">
        <v>22</v>
      </c>
      <c r="D1315" s="13" t="s">
        <v>23</v>
      </c>
      <c r="E1315" s="14" t="s">
        <v>2740</v>
      </c>
      <c r="F1315" s="14">
        <v>3</v>
      </c>
      <c r="G1315" s="14">
        <v>65</v>
      </c>
      <c r="H1315" s="14">
        <v>25</v>
      </c>
      <c r="I1315" s="14">
        <f t="shared" si="60"/>
        <v>1625</v>
      </c>
      <c r="J1315" s="14" t="s">
        <v>17</v>
      </c>
      <c r="K1315" s="20">
        <f t="shared" si="59"/>
        <v>6500</v>
      </c>
      <c r="L1315" s="21"/>
    </row>
    <row r="1316" spans="1:12">
      <c r="A1316" s="14">
        <f>MAX($A$2:A1315)+1</f>
        <v>427</v>
      </c>
      <c r="B1316" s="12" t="s">
        <v>2744</v>
      </c>
      <c r="C1316" s="12" t="s">
        <v>2745</v>
      </c>
      <c r="D1316" s="13" t="s">
        <v>15</v>
      </c>
      <c r="E1316" s="14" t="s">
        <v>2746</v>
      </c>
      <c r="F1316" s="14">
        <v>3</v>
      </c>
      <c r="G1316" s="14">
        <v>65</v>
      </c>
      <c r="H1316" s="14">
        <v>25</v>
      </c>
      <c r="I1316" s="14">
        <f t="shared" si="60"/>
        <v>1625</v>
      </c>
      <c r="J1316" s="14" t="s">
        <v>17</v>
      </c>
      <c r="K1316" s="20">
        <f t="shared" si="59"/>
        <v>6500</v>
      </c>
      <c r="L1316" s="8"/>
    </row>
    <row r="1317" spans="1:12">
      <c r="A1317" s="14"/>
      <c r="B1317" s="12" t="s">
        <v>708</v>
      </c>
      <c r="C1317" s="12" t="s">
        <v>2747</v>
      </c>
      <c r="D1317" s="13" t="s">
        <v>20</v>
      </c>
      <c r="E1317" s="14" t="s">
        <v>2746</v>
      </c>
      <c r="F1317" s="14">
        <v>3</v>
      </c>
      <c r="G1317" s="14">
        <v>65</v>
      </c>
      <c r="H1317" s="14">
        <v>25</v>
      </c>
      <c r="I1317" s="14">
        <f t="shared" si="60"/>
        <v>1625</v>
      </c>
      <c r="J1317" s="14" t="s">
        <v>17</v>
      </c>
      <c r="K1317" s="20">
        <f t="shared" ref="K1317:K1380" si="61">I1317*4</f>
        <v>6500</v>
      </c>
      <c r="L1317" s="21"/>
    </row>
    <row r="1318" spans="1:12">
      <c r="A1318" s="14"/>
      <c r="B1318" s="12" t="s">
        <v>2748</v>
      </c>
      <c r="C1318" s="12" t="s">
        <v>79</v>
      </c>
      <c r="D1318" s="13" t="s">
        <v>23</v>
      </c>
      <c r="E1318" s="14" t="s">
        <v>2746</v>
      </c>
      <c r="F1318" s="14">
        <v>3</v>
      </c>
      <c r="G1318" s="14">
        <v>65</v>
      </c>
      <c r="H1318" s="14">
        <v>25</v>
      </c>
      <c r="I1318" s="14">
        <f t="shared" si="60"/>
        <v>1625</v>
      </c>
      <c r="J1318" s="14" t="s">
        <v>17</v>
      </c>
      <c r="K1318" s="20">
        <f t="shared" si="61"/>
        <v>6500</v>
      </c>
      <c r="L1318" s="21"/>
    </row>
    <row r="1319" spans="1:12">
      <c r="A1319" s="14">
        <f>MAX($A$2:A1318)+1</f>
        <v>428</v>
      </c>
      <c r="B1319" s="12" t="s">
        <v>2749</v>
      </c>
      <c r="C1319" s="12" t="s">
        <v>2750</v>
      </c>
      <c r="D1319" s="13" t="s">
        <v>15</v>
      </c>
      <c r="E1319" s="14" t="s">
        <v>2751</v>
      </c>
      <c r="F1319" s="14">
        <v>3</v>
      </c>
      <c r="G1319" s="14">
        <v>65</v>
      </c>
      <c r="H1319" s="14">
        <v>25</v>
      </c>
      <c r="I1319" s="14">
        <f t="shared" si="60"/>
        <v>1625</v>
      </c>
      <c r="J1319" s="14" t="s">
        <v>17</v>
      </c>
      <c r="K1319" s="20">
        <f t="shared" si="61"/>
        <v>6500</v>
      </c>
      <c r="L1319" s="8"/>
    </row>
    <row r="1320" spans="1:12">
      <c r="A1320" s="14"/>
      <c r="B1320" s="12" t="s">
        <v>2752</v>
      </c>
      <c r="C1320" s="12" t="s">
        <v>2753</v>
      </c>
      <c r="D1320" s="13" t="s">
        <v>20</v>
      </c>
      <c r="E1320" s="14" t="s">
        <v>2751</v>
      </c>
      <c r="F1320" s="14">
        <v>3</v>
      </c>
      <c r="G1320" s="14">
        <v>65</v>
      </c>
      <c r="H1320" s="14">
        <v>25</v>
      </c>
      <c r="I1320" s="14">
        <f t="shared" si="60"/>
        <v>1625</v>
      </c>
      <c r="J1320" s="14" t="s">
        <v>17</v>
      </c>
      <c r="K1320" s="20">
        <f t="shared" si="61"/>
        <v>6500</v>
      </c>
      <c r="L1320" s="21"/>
    </row>
    <row r="1321" spans="1:12">
      <c r="A1321" s="14"/>
      <c r="B1321" s="12" t="s">
        <v>2754</v>
      </c>
      <c r="C1321" s="12" t="s">
        <v>740</v>
      </c>
      <c r="D1321" s="13" t="s">
        <v>23</v>
      </c>
      <c r="E1321" s="14" t="s">
        <v>2751</v>
      </c>
      <c r="F1321" s="14">
        <v>3</v>
      </c>
      <c r="G1321" s="14">
        <v>65</v>
      </c>
      <c r="H1321" s="14">
        <v>25</v>
      </c>
      <c r="I1321" s="14">
        <f t="shared" si="60"/>
        <v>1625</v>
      </c>
      <c r="J1321" s="14" t="s">
        <v>17</v>
      </c>
      <c r="K1321" s="20">
        <f t="shared" si="61"/>
        <v>6500</v>
      </c>
      <c r="L1321" s="21"/>
    </row>
    <row r="1322" spans="1:12">
      <c r="A1322" s="14">
        <f>MAX($A$2:A1321)+1</f>
        <v>429</v>
      </c>
      <c r="B1322" s="12" t="s">
        <v>2755</v>
      </c>
      <c r="C1322" s="12" t="s">
        <v>1013</v>
      </c>
      <c r="D1322" s="13" t="s">
        <v>15</v>
      </c>
      <c r="E1322" s="14" t="s">
        <v>2756</v>
      </c>
      <c r="F1322" s="14">
        <v>3</v>
      </c>
      <c r="G1322" s="14">
        <v>65</v>
      </c>
      <c r="H1322" s="14">
        <v>25</v>
      </c>
      <c r="I1322" s="14">
        <f t="shared" si="60"/>
        <v>1625</v>
      </c>
      <c r="J1322" s="14" t="s">
        <v>17</v>
      </c>
      <c r="K1322" s="20">
        <f t="shared" si="61"/>
        <v>6500</v>
      </c>
      <c r="L1322" s="8"/>
    </row>
    <row r="1323" spans="1:12">
      <c r="A1323" s="14"/>
      <c r="B1323" s="12" t="s">
        <v>2757</v>
      </c>
      <c r="C1323" s="12" t="s">
        <v>2758</v>
      </c>
      <c r="D1323" s="13" t="s">
        <v>20</v>
      </c>
      <c r="E1323" s="14" t="s">
        <v>2756</v>
      </c>
      <c r="F1323" s="14">
        <v>3</v>
      </c>
      <c r="G1323" s="14">
        <v>65</v>
      </c>
      <c r="H1323" s="14">
        <v>25</v>
      </c>
      <c r="I1323" s="14">
        <f t="shared" si="60"/>
        <v>1625</v>
      </c>
      <c r="J1323" s="14" t="s">
        <v>17</v>
      </c>
      <c r="K1323" s="20">
        <f t="shared" si="61"/>
        <v>6500</v>
      </c>
      <c r="L1323" s="21"/>
    </row>
    <row r="1324" spans="1:12">
      <c r="A1324" s="14"/>
      <c r="B1324" s="12" t="s">
        <v>2759</v>
      </c>
      <c r="C1324" s="12" t="s">
        <v>175</v>
      </c>
      <c r="D1324" s="13" t="s">
        <v>23</v>
      </c>
      <c r="E1324" s="14" t="s">
        <v>2756</v>
      </c>
      <c r="F1324" s="14">
        <v>3</v>
      </c>
      <c r="G1324" s="14">
        <v>65</v>
      </c>
      <c r="H1324" s="14">
        <v>25</v>
      </c>
      <c r="I1324" s="14">
        <f t="shared" si="60"/>
        <v>1625</v>
      </c>
      <c r="J1324" s="14" t="s">
        <v>17</v>
      </c>
      <c r="K1324" s="20">
        <f t="shared" si="61"/>
        <v>6500</v>
      </c>
      <c r="L1324" s="21"/>
    </row>
    <row r="1325" spans="1:12">
      <c r="A1325" s="14">
        <f>MAX($A$2:A1324)+1</f>
        <v>430</v>
      </c>
      <c r="B1325" s="12" t="s">
        <v>127</v>
      </c>
      <c r="C1325" s="12" t="s">
        <v>2760</v>
      </c>
      <c r="D1325" s="13" t="s">
        <v>15</v>
      </c>
      <c r="E1325" s="14" t="s">
        <v>2761</v>
      </c>
      <c r="F1325" s="14">
        <v>5</v>
      </c>
      <c r="G1325" s="14">
        <v>65</v>
      </c>
      <c r="H1325" s="14">
        <v>25</v>
      </c>
      <c r="I1325" s="14">
        <f t="shared" si="60"/>
        <v>1625</v>
      </c>
      <c r="J1325" s="14" t="s">
        <v>17</v>
      </c>
      <c r="K1325" s="20">
        <f t="shared" si="61"/>
        <v>6500</v>
      </c>
      <c r="L1325" s="8"/>
    </row>
    <row r="1326" spans="1:12">
      <c r="A1326" s="14"/>
      <c r="B1326" s="12" t="s">
        <v>2762</v>
      </c>
      <c r="C1326" s="12" t="s">
        <v>2763</v>
      </c>
      <c r="D1326" s="13" t="s">
        <v>20</v>
      </c>
      <c r="E1326" s="14" t="s">
        <v>2761</v>
      </c>
      <c r="F1326" s="14">
        <v>5</v>
      </c>
      <c r="G1326" s="14">
        <v>65</v>
      </c>
      <c r="H1326" s="14">
        <v>25</v>
      </c>
      <c r="I1326" s="14">
        <f t="shared" si="60"/>
        <v>1625</v>
      </c>
      <c r="J1326" s="14" t="s">
        <v>17</v>
      </c>
      <c r="K1326" s="20">
        <f t="shared" si="61"/>
        <v>6500</v>
      </c>
      <c r="L1326" s="21"/>
    </row>
    <row r="1327" spans="1:12">
      <c r="A1327" s="14"/>
      <c r="B1327" s="12" t="s">
        <v>2764</v>
      </c>
      <c r="C1327" s="12" t="s">
        <v>2765</v>
      </c>
      <c r="D1327" s="13" t="s">
        <v>23</v>
      </c>
      <c r="E1327" s="14" t="s">
        <v>2761</v>
      </c>
      <c r="F1327" s="14">
        <v>5</v>
      </c>
      <c r="G1327" s="14">
        <v>65</v>
      </c>
      <c r="H1327" s="14">
        <v>25</v>
      </c>
      <c r="I1327" s="14">
        <f t="shared" si="60"/>
        <v>1625</v>
      </c>
      <c r="J1327" s="14" t="s">
        <v>17</v>
      </c>
      <c r="K1327" s="20">
        <f t="shared" si="61"/>
        <v>6500</v>
      </c>
      <c r="L1327" s="21"/>
    </row>
    <row r="1328" spans="1:12">
      <c r="A1328" s="14"/>
      <c r="B1328" s="12" t="s">
        <v>2766</v>
      </c>
      <c r="C1328" s="12" t="s">
        <v>1005</v>
      </c>
      <c r="D1328" s="13" t="s">
        <v>23</v>
      </c>
      <c r="E1328" s="14" t="s">
        <v>2761</v>
      </c>
      <c r="F1328" s="14">
        <v>5</v>
      </c>
      <c r="G1328" s="14">
        <v>65</v>
      </c>
      <c r="H1328" s="14">
        <v>25</v>
      </c>
      <c r="I1328" s="14">
        <f t="shared" si="60"/>
        <v>1625</v>
      </c>
      <c r="J1328" s="14" t="s">
        <v>17</v>
      </c>
      <c r="K1328" s="20">
        <f t="shared" si="61"/>
        <v>6500</v>
      </c>
      <c r="L1328" s="21"/>
    </row>
    <row r="1329" spans="1:12">
      <c r="A1329" s="14"/>
      <c r="B1329" s="12" t="s">
        <v>2767</v>
      </c>
      <c r="C1329" s="12" t="s">
        <v>22</v>
      </c>
      <c r="D1329" s="13" t="s">
        <v>23</v>
      </c>
      <c r="E1329" s="14" t="s">
        <v>2761</v>
      </c>
      <c r="F1329" s="14">
        <v>5</v>
      </c>
      <c r="G1329" s="14">
        <v>65</v>
      </c>
      <c r="H1329" s="14">
        <v>25</v>
      </c>
      <c r="I1329" s="14">
        <f t="shared" si="60"/>
        <v>1625</v>
      </c>
      <c r="J1329" s="14" t="s">
        <v>17</v>
      </c>
      <c r="K1329" s="20">
        <f t="shared" si="61"/>
        <v>6500</v>
      </c>
      <c r="L1329" s="21"/>
    </row>
    <row r="1330" spans="1:12">
      <c r="A1330" s="14">
        <f>MAX($A$2:A1329)+1</f>
        <v>431</v>
      </c>
      <c r="B1330" s="12" t="s">
        <v>2768</v>
      </c>
      <c r="C1330" s="12" t="s">
        <v>2769</v>
      </c>
      <c r="D1330" s="13" t="s">
        <v>15</v>
      </c>
      <c r="E1330" s="14" t="s">
        <v>2770</v>
      </c>
      <c r="F1330" s="14">
        <v>3</v>
      </c>
      <c r="G1330" s="14">
        <v>65</v>
      </c>
      <c r="H1330" s="14">
        <v>25</v>
      </c>
      <c r="I1330" s="14">
        <f t="shared" si="60"/>
        <v>1625</v>
      </c>
      <c r="J1330" s="14" t="s">
        <v>17</v>
      </c>
      <c r="K1330" s="20">
        <f t="shared" si="61"/>
        <v>6500</v>
      </c>
      <c r="L1330" s="8"/>
    </row>
    <row r="1331" spans="1:12">
      <c r="A1331" s="14"/>
      <c r="B1331" s="12" t="s">
        <v>2771</v>
      </c>
      <c r="C1331" s="12" t="s">
        <v>2772</v>
      </c>
      <c r="D1331" s="13" t="s">
        <v>20</v>
      </c>
      <c r="E1331" s="14" t="s">
        <v>2770</v>
      </c>
      <c r="F1331" s="14">
        <v>3</v>
      </c>
      <c r="G1331" s="14">
        <v>65</v>
      </c>
      <c r="H1331" s="14">
        <v>25</v>
      </c>
      <c r="I1331" s="14">
        <f t="shared" si="60"/>
        <v>1625</v>
      </c>
      <c r="J1331" s="14" t="s">
        <v>17</v>
      </c>
      <c r="K1331" s="20">
        <f t="shared" si="61"/>
        <v>6500</v>
      </c>
      <c r="L1331" s="21"/>
    </row>
    <row r="1332" spans="1:12">
      <c r="A1332" s="14"/>
      <c r="B1332" s="12" t="s">
        <v>2773</v>
      </c>
      <c r="C1332" s="12" t="s">
        <v>2774</v>
      </c>
      <c r="D1332" s="13" t="s">
        <v>23</v>
      </c>
      <c r="E1332" s="14" t="s">
        <v>2770</v>
      </c>
      <c r="F1332" s="14">
        <v>3</v>
      </c>
      <c r="G1332" s="14">
        <v>65</v>
      </c>
      <c r="H1332" s="14">
        <v>25</v>
      </c>
      <c r="I1332" s="14">
        <f t="shared" si="60"/>
        <v>1625</v>
      </c>
      <c r="J1332" s="14" t="s">
        <v>17</v>
      </c>
      <c r="K1332" s="20">
        <f t="shared" si="61"/>
        <v>6500</v>
      </c>
      <c r="L1332" s="21"/>
    </row>
    <row r="1333" spans="1:12">
      <c r="A1333" s="14"/>
      <c r="B1333" s="12" t="s">
        <v>2775</v>
      </c>
      <c r="C1333" s="12" t="s">
        <v>2776</v>
      </c>
      <c r="D1333" s="13" t="s">
        <v>23</v>
      </c>
      <c r="E1333" s="14" t="s">
        <v>2770</v>
      </c>
      <c r="F1333" s="14">
        <v>3</v>
      </c>
      <c r="G1333" s="14">
        <v>65</v>
      </c>
      <c r="H1333" s="14">
        <v>25</v>
      </c>
      <c r="I1333" s="14">
        <f t="shared" si="60"/>
        <v>1625</v>
      </c>
      <c r="J1333" s="14" t="s">
        <v>17</v>
      </c>
      <c r="K1333" s="20">
        <f t="shared" si="61"/>
        <v>6500</v>
      </c>
      <c r="L1333" s="21"/>
    </row>
    <row r="1334" spans="1:12">
      <c r="A1334" s="14">
        <f>MAX($A$2:A1333)+1</f>
        <v>432</v>
      </c>
      <c r="B1334" s="12" t="s">
        <v>432</v>
      </c>
      <c r="C1334" s="12" t="s">
        <v>1320</v>
      </c>
      <c r="D1334" s="13" t="s">
        <v>15</v>
      </c>
      <c r="E1334" s="14" t="s">
        <v>2777</v>
      </c>
      <c r="F1334" s="14">
        <v>4</v>
      </c>
      <c r="G1334" s="14">
        <v>65</v>
      </c>
      <c r="H1334" s="14">
        <v>25</v>
      </c>
      <c r="I1334" s="14">
        <f t="shared" si="60"/>
        <v>1625</v>
      </c>
      <c r="J1334" s="14" t="s">
        <v>17</v>
      </c>
      <c r="K1334" s="20">
        <f t="shared" si="61"/>
        <v>6500</v>
      </c>
      <c r="L1334" s="8"/>
    </row>
    <row r="1335" spans="1:12">
      <c r="A1335" s="14"/>
      <c r="B1335" s="12" t="s">
        <v>432</v>
      </c>
      <c r="C1335" s="12" t="s">
        <v>2778</v>
      </c>
      <c r="D1335" s="13" t="s">
        <v>20</v>
      </c>
      <c r="E1335" s="14" t="s">
        <v>2777</v>
      </c>
      <c r="F1335" s="14">
        <v>4</v>
      </c>
      <c r="G1335" s="14">
        <v>65</v>
      </c>
      <c r="H1335" s="14">
        <v>25</v>
      </c>
      <c r="I1335" s="14">
        <f t="shared" si="60"/>
        <v>1625</v>
      </c>
      <c r="J1335" s="14" t="s">
        <v>17</v>
      </c>
      <c r="K1335" s="20">
        <f t="shared" si="61"/>
        <v>6500</v>
      </c>
      <c r="L1335" s="21"/>
    </row>
    <row r="1336" spans="1:12">
      <c r="A1336" s="14"/>
      <c r="B1336" s="12" t="s">
        <v>2779</v>
      </c>
      <c r="C1336" s="12" t="s">
        <v>2780</v>
      </c>
      <c r="D1336" s="13" t="s">
        <v>23</v>
      </c>
      <c r="E1336" s="14" t="s">
        <v>2777</v>
      </c>
      <c r="F1336" s="14">
        <v>4</v>
      </c>
      <c r="G1336" s="14">
        <v>65</v>
      </c>
      <c r="H1336" s="14">
        <v>25</v>
      </c>
      <c r="I1336" s="14">
        <f t="shared" si="60"/>
        <v>1625</v>
      </c>
      <c r="J1336" s="14" t="s">
        <v>17</v>
      </c>
      <c r="K1336" s="20">
        <f t="shared" si="61"/>
        <v>6500</v>
      </c>
      <c r="L1336" s="21"/>
    </row>
    <row r="1337" spans="1:12">
      <c r="A1337" s="14"/>
      <c r="B1337" s="12" t="s">
        <v>2781</v>
      </c>
      <c r="C1337" s="12" t="s">
        <v>2782</v>
      </c>
      <c r="D1337" s="13" t="s">
        <v>23</v>
      </c>
      <c r="E1337" s="14" t="s">
        <v>2777</v>
      </c>
      <c r="F1337" s="14">
        <v>4</v>
      </c>
      <c r="G1337" s="14">
        <v>65</v>
      </c>
      <c r="H1337" s="14">
        <v>25</v>
      </c>
      <c r="I1337" s="14">
        <f t="shared" si="60"/>
        <v>1625</v>
      </c>
      <c r="J1337" s="14" t="s">
        <v>17</v>
      </c>
      <c r="K1337" s="20">
        <f t="shared" si="61"/>
        <v>6500</v>
      </c>
      <c r="L1337" s="21"/>
    </row>
    <row r="1338" spans="1:12">
      <c r="A1338" s="14">
        <f>MAX($A$2:A1337)+1</f>
        <v>433</v>
      </c>
      <c r="B1338" s="12" t="s">
        <v>2783</v>
      </c>
      <c r="C1338" s="12" t="s">
        <v>2784</v>
      </c>
      <c r="D1338" s="13" t="s">
        <v>15</v>
      </c>
      <c r="E1338" s="14" t="s">
        <v>2785</v>
      </c>
      <c r="F1338" s="14">
        <v>1</v>
      </c>
      <c r="G1338" s="14">
        <v>35</v>
      </c>
      <c r="H1338" s="14">
        <v>25</v>
      </c>
      <c r="I1338" s="14">
        <f t="shared" si="60"/>
        <v>875</v>
      </c>
      <c r="J1338" s="14" t="s">
        <v>17</v>
      </c>
      <c r="K1338" s="20">
        <f t="shared" si="61"/>
        <v>3500</v>
      </c>
      <c r="L1338" s="8"/>
    </row>
    <row r="1339" spans="1:12">
      <c r="A1339" s="14">
        <f>MAX($A$2:A1338)+1</f>
        <v>434</v>
      </c>
      <c r="B1339" s="12" t="s">
        <v>1449</v>
      </c>
      <c r="C1339" s="12" t="s">
        <v>2786</v>
      </c>
      <c r="D1339" s="13" t="s">
        <v>15</v>
      </c>
      <c r="E1339" s="14" t="s">
        <v>2787</v>
      </c>
      <c r="F1339" s="14">
        <v>3</v>
      </c>
      <c r="G1339" s="14">
        <v>65</v>
      </c>
      <c r="H1339" s="14">
        <v>25</v>
      </c>
      <c r="I1339" s="14">
        <f t="shared" si="60"/>
        <v>1625</v>
      </c>
      <c r="J1339" s="14" t="s">
        <v>17</v>
      </c>
      <c r="K1339" s="20">
        <f t="shared" si="61"/>
        <v>6500</v>
      </c>
      <c r="L1339" s="8"/>
    </row>
    <row r="1340" spans="1:12">
      <c r="A1340" s="14"/>
      <c r="B1340" s="12" t="s">
        <v>2788</v>
      </c>
      <c r="C1340" s="12" t="s">
        <v>2789</v>
      </c>
      <c r="D1340" s="13" t="s">
        <v>20</v>
      </c>
      <c r="E1340" s="14" t="s">
        <v>2787</v>
      </c>
      <c r="F1340" s="14">
        <v>3</v>
      </c>
      <c r="G1340" s="14">
        <v>65</v>
      </c>
      <c r="H1340" s="14">
        <v>25</v>
      </c>
      <c r="I1340" s="14">
        <f t="shared" si="60"/>
        <v>1625</v>
      </c>
      <c r="J1340" s="14" t="s">
        <v>17</v>
      </c>
      <c r="K1340" s="20">
        <f t="shared" si="61"/>
        <v>6500</v>
      </c>
      <c r="L1340" s="21"/>
    </row>
    <row r="1341" spans="1:12">
      <c r="A1341" s="14"/>
      <c r="B1341" s="12" t="s">
        <v>2790</v>
      </c>
      <c r="C1341" s="12" t="s">
        <v>2791</v>
      </c>
      <c r="D1341" s="13" t="s">
        <v>23</v>
      </c>
      <c r="E1341" s="14" t="s">
        <v>2787</v>
      </c>
      <c r="F1341" s="14">
        <v>3</v>
      </c>
      <c r="G1341" s="14">
        <v>65</v>
      </c>
      <c r="H1341" s="14">
        <v>25</v>
      </c>
      <c r="I1341" s="14">
        <f t="shared" si="60"/>
        <v>1625</v>
      </c>
      <c r="J1341" s="14" t="s">
        <v>17</v>
      </c>
      <c r="K1341" s="20">
        <f t="shared" si="61"/>
        <v>6500</v>
      </c>
      <c r="L1341" s="21"/>
    </row>
    <row r="1342" spans="1:12">
      <c r="A1342" s="14">
        <f>MAX($A$2:A1341)+1</f>
        <v>435</v>
      </c>
      <c r="B1342" s="12" t="s">
        <v>2792</v>
      </c>
      <c r="C1342" s="12" t="s">
        <v>2793</v>
      </c>
      <c r="D1342" s="13" t="s">
        <v>15</v>
      </c>
      <c r="E1342" s="14" t="s">
        <v>2794</v>
      </c>
      <c r="F1342" s="14">
        <v>2</v>
      </c>
      <c r="G1342" s="14">
        <v>65</v>
      </c>
      <c r="H1342" s="14">
        <v>25</v>
      </c>
      <c r="I1342" s="14">
        <f t="shared" si="60"/>
        <v>1625</v>
      </c>
      <c r="J1342" s="14" t="s">
        <v>17</v>
      </c>
      <c r="K1342" s="20">
        <f t="shared" si="61"/>
        <v>6500</v>
      </c>
      <c r="L1342" s="8"/>
    </row>
    <row r="1343" spans="1:12">
      <c r="A1343" s="14"/>
      <c r="B1343" s="12" t="s">
        <v>1026</v>
      </c>
      <c r="C1343" s="12" t="s">
        <v>2795</v>
      </c>
      <c r="D1343" s="13" t="s">
        <v>20</v>
      </c>
      <c r="E1343" s="14" t="s">
        <v>2794</v>
      </c>
      <c r="F1343" s="14">
        <v>2</v>
      </c>
      <c r="G1343" s="14">
        <v>65</v>
      </c>
      <c r="H1343" s="14">
        <v>25</v>
      </c>
      <c r="I1343" s="14">
        <f t="shared" si="60"/>
        <v>1625</v>
      </c>
      <c r="J1343" s="14" t="s">
        <v>17</v>
      </c>
      <c r="K1343" s="20">
        <f t="shared" si="61"/>
        <v>6500</v>
      </c>
      <c r="L1343" s="25"/>
    </row>
    <row r="1344" spans="1:12">
      <c r="A1344" s="14"/>
      <c r="B1344" s="12" t="s">
        <v>2796</v>
      </c>
      <c r="C1344" s="12" t="s">
        <v>843</v>
      </c>
      <c r="D1344" s="13" t="s">
        <v>23</v>
      </c>
      <c r="E1344" s="14" t="s">
        <v>2794</v>
      </c>
      <c r="F1344" s="14">
        <v>2</v>
      </c>
      <c r="G1344" s="14">
        <v>65</v>
      </c>
      <c r="H1344" s="14">
        <v>25</v>
      </c>
      <c r="I1344" s="14">
        <f t="shared" si="60"/>
        <v>1625</v>
      </c>
      <c r="J1344" s="14" t="s">
        <v>17</v>
      </c>
      <c r="K1344" s="20">
        <f t="shared" si="61"/>
        <v>6500</v>
      </c>
      <c r="L1344" s="21"/>
    </row>
    <row r="1345" spans="1:12">
      <c r="A1345" s="14">
        <f>MAX($A$2:A1344)+1</f>
        <v>436</v>
      </c>
      <c r="B1345" s="12" t="s">
        <v>2797</v>
      </c>
      <c r="C1345" s="12" t="s">
        <v>2798</v>
      </c>
      <c r="D1345" s="13" t="s">
        <v>15</v>
      </c>
      <c r="E1345" s="14" t="s">
        <v>2799</v>
      </c>
      <c r="F1345" s="14">
        <v>1</v>
      </c>
      <c r="G1345" s="14">
        <v>35</v>
      </c>
      <c r="H1345" s="14">
        <v>25</v>
      </c>
      <c r="I1345" s="14">
        <f t="shared" si="60"/>
        <v>875</v>
      </c>
      <c r="J1345" s="14" t="s">
        <v>17</v>
      </c>
      <c r="K1345" s="20">
        <f t="shared" si="61"/>
        <v>3500</v>
      </c>
      <c r="L1345" s="8"/>
    </row>
    <row r="1346" spans="1:12">
      <c r="A1346" s="14">
        <f>MAX($A$2:A1345)+1</f>
        <v>437</v>
      </c>
      <c r="B1346" s="12" t="s">
        <v>2800</v>
      </c>
      <c r="C1346" s="12" t="s">
        <v>2801</v>
      </c>
      <c r="D1346" s="13" t="s">
        <v>15</v>
      </c>
      <c r="E1346" s="14" t="s">
        <v>2802</v>
      </c>
      <c r="F1346" s="14">
        <v>3</v>
      </c>
      <c r="G1346" s="14">
        <v>65</v>
      </c>
      <c r="H1346" s="14">
        <v>25</v>
      </c>
      <c r="I1346" s="14">
        <f t="shared" si="60"/>
        <v>1625</v>
      </c>
      <c r="J1346" s="14" t="s">
        <v>17</v>
      </c>
      <c r="K1346" s="20">
        <f t="shared" si="61"/>
        <v>6500</v>
      </c>
      <c r="L1346" s="30" t="s">
        <v>1541</v>
      </c>
    </row>
    <row r="1347" spans="1:12">
      <c r="A1347" s="14"/>
      <c r="B1347" s="12" t="s">
        <v>2803</v>
      </c>
      <c r="C1347" s="12" t="s">
        <v>2804</v>
      </c>
      <c r="D1347" s="13" t="s">
        <v>20</v>
      </c>
      <c r="E1347" s="14" t="s">
        <v>2802</v>
      </c>
      <c r="F1347" s="14">
        <v>3</v>
      </c>
      <c r="G1347" s="14">
        <v>65</v>
      </c>
      <c r="H1347" s="14">
        <v>25</v>
      </c>
      <c r="I1347" s="14">
        <f t="shared" si="60"/>
        <v>1625</v>
      </c>
      <c r="J1347" s="14" t="s">
        <v>17</v>
      </c>
      <c r="K1347" s="20">
        <f t="shared" si="61"/>
        <v>6500</v>
      </c>
      <c r="L1347" s="31"/>
    </row>
    <row r="1348" spans="1:12">
      <c r="A1348" s="14"/>
      <c r="B1348" s="12" t="s">
        <v>2805</v>
      </c>
      <c r="C1348" s="12" t="s">
        <v>2806</v>
      </c>
      <c r="D1348" s="13" t="s">
        <v>23</v>
      </c>
      <c r="E1348" s="14" t="s">
        <v>2802</v>
      </c>
      <c r="F1348" s="14">
        <v>3</v>
      </c>
      <c r="G1348" s="14">
        <v>65</v>
      </c>
      <c r="H1348" s="14">
        <v>25</v>
      </c>
      <c r="I1348" s="14">
        <f t="shared" ref="I1348:I1376" si="62">G1348*H1348</f>
        <v>1625</v>
      </c>
      <c r="J1348" s="14" t="s">
        <v>17</v>
      </c>
      <c r="K1348" s="20">
        <f t="shared" si="61"/>
        <v>6500</v>
      </c>
      <c r="L1348" s="32"/>
    </row>
    <row r="1349" spans="1:12">
      <c r="A1349" s="14">
        <f>MAX($A$2:A1348)+1</f>
        <v>438</v>
      </c>
      <c r="B1349" s="12" t="s">
        <v>453</v>
      </c>
      <c r="C1349" s="12" t="s">
        <v>2807</v>
      </c>
      <c r="D1349" s="13" t="s">
        <v>15</v>
      </c>
      <c r="E1349" s="14" t="s">
        <v>2808</v>
      </c>
      <c r="F1349" s="14">
        <v>2</v>
      </c>
      <c r="G1349" s="14">
        <v>65</v>
      </c>
      <c r="H1349" s="14">
        <v>25</v>
      </c>
      <c r="I1349" s="14">
        <f t="shared" si="62"/>
        <v>1625</v>
      </c>
      <c r="J1349" s="14" t="s">
        <v>17</v>
      </c>
      <c r="K1349" s="20">
        <f t="shared" si="61"/>
        <v>6500</v>
      </c>
      <c r="L1349" s="8"/>
    </row>
    <row r="1350" spans="1:12">
      <c r="A1350" s="14"/>
      <c r="B1350" s="12" t="s">
        <v>2809</v>
      </c>
      <c r="C1350" s="12" t="s">
        <v>2810</v>
      </c>
      <c r="D1350" s="13" t="s">
        <v>20</v>
      </c>
      <c r="E1350" s="14" t="s">
        <v>2808</v>
      </c>
      <c r="F1350" s="14">
        <v>2</v>
      </c>
      <c r="G1350" s="14">
        <v>65</v>
      </c>
      <c r="H1350" s="14">
        <v>25</v>
      </c>
      <c r="I1350" s="14">
        <f t="shared" si="62"/>
        <v>1625</v>
      </c>
      <c r="J1350" s="14" t="s">
        <v>17</v>
      </c>
      <c r="K1350" s="20">
        <f t="shared" si="61"/>
        <v>6500</v>
      </c>
      <c r="L1350" s="21"/>
    </row>
    <row r="1351" spans="1:12">
      <c r="A1351" s="14">
        <f>MAX($A$2:A1350)+1</f>
        <v>439</v>
      </c>
      <c r="B1351" s="12" t="s">
        <v>496</v>
      </c>
      <c r="C1351" s="12" t="s">
        <v>2811</v>
      </c>
      <c r="D1351" s="13" t="s">
        <v>15</v>
      </c>
      <c r="E1351" s="14" t="s">
        <v>2812</v>
      </c>
      <c r="F1351" s="14">
        <v>4</v>
      </c>
      <c r="G1351" s="14">
        <v>65</v>
      </c>
      <c r="H1351" s="14">
        <v>25</v>
      </c>
      <c r="I1351" s="14">
        <f t="shared" si="62"/>
        <v>1625</v>
      </c>
      <c r="J1351" s="14" t="s">
        <v>17</v>
      </c>
      <c r="K1351" s="20">
        <f t="shared" si="61"/>
        <v>6500</v>
      </c>
      <c r="L1351" s="8"/>
    </row>
    <row r="1352" spans="1:12">
      <c r="A1352" s="14"/>
      <c r="B1352" s="12" t="s">
        <v>2813</v>
      </c>
      <c r="C1352" s="12" t="s">
        <v>2814</v>
      </c>
      <c r="D1352" s="13" t="s">
        <v>20</v>
      </c>
      <c r="E1352" s="14" t="s">
        <v>2812</v>
      </c>
      <c r="F1352" s="14">
        <v>4</v>
      </c>
      <c r="G1352" s="14">
        <v>65</v>
      </c>
      <c r="H1352" s="14">
        <v>25</v>
      </c>
      <c r="I1352" s="14">
        <f t="shared" si="62"/>
        <v>1625</v>
      </c>
      <c r="J1352" s="14" t="s">
        <v>17</v>
      </c>
      <c r="K1352" s="20">
        <f t="shared" si="61"/>
        <v>6500</v>
      </c>
      <c r="L1352" s="21"/>
    </row>
    <row r="1353" spans="1:12">
      <c r="A1353" s="14"/>
      <c r="B1353" s="12" t="s">
        <v>2815</v>
      </c>
      <c r="C1353" s="12" t="s">
        <v>2816</v>
      </c>
      <c r="D1353" s="13" t="s">
        <v>23</v>
      </c>
      <c r="E1353" s="14" t="s">
        <v>2812</v>
      </c>
      <c r="F1353" s="14">
        <v>4</v>
      </c>
      <c r="G1353" s="14">
        <v>65</v>
      </c>
      <c r="H1353" s="14">
        <v>25</v>
      </c>
      <c r="I1353" s="14">
        <f t="shared" si="62"/>
        <v>1625</v>
      </c>
      <c r="J1353" s="14" t="s">
        <v>17</v>
      </c>
      <c r="K1353" s="20">
        <f t="shared" si="61"/>
        <v>6500</v>
      </c>
      <c r="L1353" s="21"/>
    </row>
    <row r="1354" spans="1:12">
      <c r="A1354" s="14"/>
      <c r="B1354" s="12" t="s">
        <v>2817</v>
      </c>
      <c r="C1354" s="12" t="s">
        <v>2818</v>
      </c>
      <c r="D1354" s="13" t="s">
        <v>23</v>
      </c>
      <c r="E1354" s="14" t="s">
        <v>2812</v>
      </c>
      <c r="F1354" s="14">
        <v>4</v>
      </c>
      <c r="G1354" s="14">
        <v>65</v>
      </c>
      <c r="H1354" s="14">
        <v>25</v>
      </c>
      <c r="I1354" s="14">
        <f t="shared" si="62"/>
        <v>1625</v>
      </c>
      <c r="J1354" s="14" t="s">
        <v>17</v>
      </c>
      <c r="K1354" s="20">
        <f t="shared" si="61"/>
        <v>6500</v>
      </c>
      <c r="L1354" s="21"/>
    </row>
    <row r="1355" spans="1:12">
      <c r="A1355" s="14">
        <f>MAX($A$2:A1354)+1</f>
        <v>440</v>
      </c>
      <c r="B1355" s="12" t="s">
        <v>2819</v>
      </c>
      <c r="C1355" s="12" t="s">
        <v>1667</v>
      </c>
      <c r="D1355" s="13" t="s">
        <v>15</v>
      </c>
      <c r="E1355" s="14" t="s">
        <v>2820</v>
      </c>
      <c r="F1355" s="14">
        <v>4</v>
      </c>
      <c r="G1355" s="14">
        <v>65</v>
      </c>
      <c r="H1355" s="14">
        <v>25</v>
      </c>
      <c r="I1355" s="14">
        <f t="shared" si="62"/>
        <v>1625</v>
      </c>
      <c r="J1355" s="14" t="s">
        <v>17</v>
      </c>
      <c r="K1355" s="20">
        <f t="shared" si="61"/>
        <v>6500</v>
      </c>
      <c r="L1355" s="8"/>
    </row>
    <row r="1356" spans="1:12">
      <c r="A1356" s="14"/>
      <c r="B1356" s="12" t="s">
        <v>2821</v>
      </c>
      <c r="C1356" s="12" t="s">
        <v>2822</v>
      </c>
      <c r="D1356" s="13" t="s">
        <v>20</v>
      </c>
      <c r="E1356" s="14" t="s">
        <v>2820</v>
      </c>
      <c r="F1356" s="14">
        <v>4</v>
      </c>
      <c r="G1356" s="14">
        <v>65</v>
      </c>
      <c r="H1356" s="14">
        <v>25</v>
      </c>
      <c r="I1356" s="14">
        <f t="shared" si="62"/>
        <v>1625</v>
      </c>
      <c r="J1356" s="14" t="s">
        <v>17</v>
      </c>
      <c r="K1356" s="20">
        <f t="shared" si="61"/>
        <v>6500</v>
      </c>
      <c r="L1356" s="21"/>
    </row>
    <row r="1357" spans="1:12">
      <c r="A1357" s="14"/>
      <c r="B1357" s="12" t="s">
        <v>1064</v>
      </c>
      <c r="C1357" s="12" t="s">
        <v>553</v>
      </c>
      <c r="D1357" s="13" t="s">
        <v>23</v>
      </c>
      <c r="E1357" s="14" t="s">
        <v>2820</v>
      </c>
      <c r="F1357" s="14">
        <v>4</v>
      </c>
      <c r="G1357" s="14">
        <v>65</v>
      </c>
      <c r="H1357" s="14">
        <v>25</v>
      </c>
      <c r="I1357" s="14">
        <f t="shared" si="62"/>
        <v>1625</v>
      </c>
      <c r="J1357" s="14" t="s">
        <v>17</v>
      </c>
      <c r="K1357" s="20">
        <f t="shared" si="61"/>
        <v>6500</v>
      </c>
      <c r="L1357" s="21"/>
    </row>
    <row r="1358" spans="1:12">
      <c r="A1358" s="14"/>
      <c r="B1358" s="12" t="s">
        <v>2823</v>
      </c>
      <c r="C1358" s="12" t="s">
        <v>745</v>
      </c>
      <c r="D1358" s="13" t="s">
        <v>23</v>
      </c>
      <c r="E1358" s="14" t="s">
        <v>2820</v>
      </c>
      <c r="F1358" s="14">
        <v>4</v>
      </c>
      <c r="G1358" s="14">
        <v>65</v>
      </c>
      <c r="H1358" s="14">
        <v>25</v>
      </c>
      <c r="I1358" s="14">
        <f t="shared" si="62"/>
        <v>1625</v>
      </c>
      <c r="J1358" s="14" t="s">
        <v>17</v>
      </c>
      <c r="K1358" s="20">
        <f t="shared" si="61"/>
        <v>6500</v>
      </c>
      <c r="L1358" s="21"/>
    </row>
    <row r="1359" spans="1:12">
      <c r="A1359" s="14">
        <f>MAX($A$2:A1358)+1</f>
        <v>441</v>
      </c>
      <c r="B1359" s="12" t="s">
        <v>2824</v>
      </c>
      <c r="C1359" s="12" t="s">
        <v>2825</v>
      </c>
      <c r="D1359" s="13" t="s">
        <v>15</v>
      </c>
      <c r="E1359" s="14" t="s">
        <v>2826</v>
      </c>
      <c r="F1359" s="14">
        <v>3</v>
      </c>
      <c r="G1359" s="14">
        <v>65</v>
      </c>
      <c r="H1359" s="14">
        <v>25</v>
      </c>
      <c r="I1359" s="14">
        <f t="shared" si="62"/>
        <v>1625</v>
      </c>
      <c r="J1359" s="14" t="s">
        <v>17</v>
      </c>
      <c r="K1359" s="20">
        <f t="shared" si="61"/>
        <v>6500</v>
      </c>
      <c r="L1359" s="8"/>
    </row>
    <row r="1360" spans="1:12">
      <c r="A1360" s="14"/>
      <c r="B1360" s="12" t="s">
        <v>903</v>
      </c>
      <c r="C1360" s="12" t="s">
        <v>2827</v>
      </c>
      <c r="D1360" s="13" t="s">
        <v>20</v>
      </c>
      <c r="E1360" s="14" t="s">
        <v>2826</v>
      </c>
      <c r="F1360" s="14">
        <v>3</v>
      </c>
      <c r="G1360" s="14">
        <v>65</v>
      </c>
      <c r="H1360" s="14">
        <v>25</v>
      </c>
      <c r="I1360" s="14">
        <f t="shared" si="62"/>
        <v>1625</v>
      </c>
      <c r="J1360" s="14" t="s">
        <v>17</v>
      </c>
      <c r="K1360" s="20">
        <f t="shared" si="61"/>
        <v>6500</v>
      </c>
      <c r="L1360" s="21"/>
    </row>
    <row r="1361" spans="1:12">
      <c r="A1361" s="14"/>
      <c r="B1361" s="12" t="s">
        <v>1911</v>
      </c>
      <c r="C1361" s="12" t="s">
        <v>51</v>
      </c>
      <c r="D1361" s="13" t="s">
        <v>23</v>
      </c>
      <c r="E1361" s="14" t="s">
        <v>2826</v>
      </c>
      <c r="F1361" s="14">
        <v>3</v>
      </c>
      <c r="G1361" s="14">
        <v>65</v>
      </c>
      <c r="H1361" s="14">
        <v>25</v>
      </c>
      <c r="I1361" s="14">
        <f t="shared" si="62"/>
        <v>1625</v>
      </c>
      <c r="J1361" s="14" t="s">
        <v>17</v>
      </c>
      <c r="K1361" s="20">
        <f t="shared" si="61"/>
        <v>6500</v>
      </c>
      <c r="L1361" s="21"/>
    </row>
    <row r="1362" spans="1:12">
      <c r="A1362" s="14">
        <f>MAX($A$2:A1361)+1</f>
        <v>442</v>
      </c>
      <c r="B1362" s="12" t="s">
        <v>2123</v>
      </c>
      <c r="C1362" s="12" t="s">
        <v>2828</v>
      </c>
      <c r="D1362" s="13" t="s">
        <v>15</v>
      </c>
      <c r="E1362" s="14" t="s">
        <v>2829</v>
      </c>
      <c r="F1362" s="14">
        <v>4</v>
      </c>
      <c r="G1362" s="14">
        <v>65</v>
      </c>
      <c r="H1362" s="14">
        <v>25</v>
      </c>
      <c r="I1362" s="14">
        <f t="shared" si="62"/>
        <v>1625</v>
      </c>
      <c r="J1362" s="14" t="s">
        <v>17</v>
      </c>
      <c r="K1362" s="20">
        <f t="shared" si="61"/>
        <v>6500</v>
      </c>
      <c r="L1362" s="8"/>
    </row>
    <row r="1363" spans="1:12">
      <c r="A1363" s="14"/>
      <c r="B1363" s="12" t="s">
        <v>2830</v>
      </c>
      <c r="C1363" s="12" t="s">
        <v>2831</v>
      </c>
      <c r="D1363" s="13" t="s">
        <v>20</v>
      </c>
      <c r="E1363" s="14" t="s">
        <v>2829</v>
      </c>
      <c r="F1363" s="14">
        <v>4</v>
      </c>
      <c r="G1363" s="14">
        <v>65</v>
      </c>
      <c r="H1363" s="14">
        <v>25</v>
      </c>
      <c r="I1363" s="14">
        <f t="shared" si="62"/>
        <v>1625</v>
      </c>
      <c r="J1363" s="14" t="s">
        <v>17</v>
      </c>
      <c r="K1363" s="20">
        <f t="shared" si="61"/>
        <v>6500</v>
      </c>
      <c r="L1363" s="21"/>
    </row>
    <row r="1364" spans="1:12">
      <c r="A1364" s="14"/>
      <c r="B1364" s="12" t="s">
        <v>2832</v>
      </c>
      <c r="C1364" s="12" t="s">
        <v>704</v>
      </c>
      <c r="D1364" s="13" t="s">
        <v>23</v>
      </c>
      <c r="E1364" s="14" t="s">
        <v>2829</v>
      </c>
      <c r="F1364" s="14">
        <v>4</v>
      </c>
      <c r="G1364" s="14">
        <v>65</v>
      </c>
      <c r="H1364" s="14">
        <v>25</v>
      </c>
      <c r="I1364" s="14">
        <f t="shared" si="62"/>
        <v>1625</v>
      </c>
      <c r="J1364" s="14" t="s">
        <v>17</v>
      </c>
      <c r="K1364" s="20">
        <f t="shared" si="61"/>
        <v>6500</v>
      </c>
      <c r="L1364" s="21"/>
    </row>
    <row r="1365" spans="1:12">
      <c r="A1365" s="14"/>
      <c r="B1365" s="12" t="s">
        <v>2833</v>
      </c>
      <c r="C1365" s="12" t="s">
        <v>2834</v>
      </c>
      <c r="D1365" s="13" t="s">
        <v>23</v>
      </c>
      <c r="E1365" s="14" t="s">
        <v>2829</v>
      </c>
      <c r="F1365" s="14">
        <v>4</v>
      </c>
      <c r="G1365" s="14">
        <v>65</v>
      </c>
      <c r="H1365" s="14">
        <v>25</v>
      </c>
      <c r="I1365" s="14">
        <f t="shared" si="62"/>
        <v>1625</v>
      </c>
      <c r="J1365" s="14" t="s">
        <v>17</v>
      </c>
      <c r="K1365" s="20">
        <f t="shared" si="61"/>
        <v>6500</v>
      </c>
      <c r="L1365" s="21"/>
    </row>
    <row r="1366" spans="1:12">
      <c r="A1366" s="14">
        <f>MAX($A$2:A1365)+1</f>
        <v>443</v>
      </c>
      <c r="B1366" s="12" t="s">
        <v>2835</v>
      </c>
      <c r="C1366" s="12" t="s">
        <v>2836</v>
      </c>
      <c r="D1366" s="13" t="s">
        <v>15</v>
      </c>
      <c r="E1366" s="14" t="s">
        <v>2837</v>
      </c>
      <c r="F1366" s="14">
        <v>3</v>
      </c>
      <c r="G1366" s="14">
        <v>65</v>
      </c>
      <c r="H1366" s="14">
        <v>25</v>
      </c>
      <c r="I1366" s="14">
        <f t="shared" si="62"/>
        <v>1625</v>
      </c>
      <c r="J1366" s="14" t="s">
        <v>17</v>
      </c>
      <c r="K1366" s="20">
        <f t="shared" si="61"/>
        <v>6500</v>
      </c>
      <c r="L1366" s="8"/>
    </row>
    <row r="1367" spans="1:12">
      <c r="A1367" s="14"/>
      <c r="B1367" s="12" t="s">
        <v>2838</v>
      </c>
      <c r="C1367" s="12" t="s">
        <v>2839</v>
      </c>
      <c r="D1367" s="13" t="s">
        <v>20</v>
      </c>
      <c r="E1367" s="14" t="s">
        <v>2837</v>
      </c>
      <c r="F1367" s="14">
        <v>3</v>
      </c>
      <c r="G1367" s="14">
        <v>65</v>
      </c>
      <c r="H1367" s="14">
        <v>25</v>
      </c>
      <c r="I1367" s="14">
        <f t="shared" si="62"/>
        <v>1625</v>
      </c>
      <c r="J1367" s="14" t="s">
        <v>17</v>
      </c>
      <c r="K1367" s="20">
        <f t="shared" si="61"/>
        <v>6500</v>
      </c>
      <c r="L1367" s="21"/>
    </row>
    <row r="1368" spans="1:12">
      <c r="A1368" s="14"/>
      <c r="B1368" s="12" t="s">
        <v>2840</v>
      </c>
      <c r="C1368" s="12" t="s">
        <v>2841</v>
      </c>
      <c r="D1368" s="13" t="s">
        <v>23</v>
      </c>
      <c r="E1368" s="14" t="s">
        <v>2837</v>
      </c>
      <c r="F1368" s="14">
        <v>3</v>
      </c>
      <c r="G1368" s="14">
        <v>65</v>
      </c>
      <c r="H1368" s="14">
        <v>25</v>
      </c>
      <c r="I1368" s="14">
        <f t="shared" si="62"/>
        <v>1625</v>
      </c>
      <c r="J1368" s="14" t="s">
        <v>17</v>
      </c>
      <c r="K1368" s="20">
        <f t="shared" si="61"/>
        <v>6500</v>
      </c>
      <c r="L1368" s="21"/>
    </row>
    <row r="1369" spans="1:12">
      <c r="A1369" s="14">
        <f>MAX($A$2:A1368)+1</f>
        <v>444</v>
      </c>
      <c r="B1369" s="12" t="s">
        <v>903</v>
      </c>
      <c r="C1369" s="12" t="s">
        <v>2842</v>
      </c>
      <c r="D1369" s="13" t="s">
        <v>15</v>
      </c>
      <c r="E1369" s="14" t="s">
        <v>2843</v>
      </c>
      <c r="F1369" s="14">
        <v>4</v>
      </c>
      <c r="G1369" s="14">
        <v>65</v>
      </c>
      <c r="H1369" s="14">
        <v>25</v>
      </c>
      <c r="I1369" s="14">
        <f t="shared" si="62"/>
        <v>1625</v>
      </c>
      <c r="J1369" s="14" t="s">
        <v>17</v>
      </c>
      <c r="K1369" s="20">
        <f t="shared" si="61"/>
        <v>6500</v>
      </c>
      <c r="L1369" s="8"/>
    </row>
    <row r="1370" spans="1:12">
      <c r="A1370" s="14"/>
      <c r="B1370" s="12" t="s">
        <v>2824</v>
      </c>
      <c r="C1370" s="12" t="s">
        <v>2844</v>
      </c>
      <c r="D1370" s="13" t="s">
        <v>20</v>
      </c>
      <c r="E1370" s="14" t="s">
        <v>2843</v>
      </c>
      <c r="F1370" s="14">
        <v>4</v>
      </c>
      <c r="G1370" s="14">
        <v>65</v>
      </c>
      <c r="H1370" s="14">
        <v>25</v>
      </c>
      <c r="I1370" s="14">
        <f t="shared" si="62"/>
        <v>1625</v>
      </c>
      <c r="J1370" s="14" t="s">
        <v>17</v>
      </c>
      <c r="K1370" s="20">
        <f t="shared" si="61"/>
        <v>6500</v>
      </c>
      <c r="L1370" s="21"/>
    </row>
    <row r="1371" spans="1:12">
      <c r="A1371" s="14"/>
      <c r="B1371" s="12" t="s">
        <v>2845</v>
      </c>
      <c r="C1371" s="12" t="s">
        <v>2846</v>
      </c>
      <c r="D1371" s="13" t="s">
        <v>23</v>
      </c>
      <c r="E1371" s="14" t="s">
        <v>2843</v>
      </c>
      <c r="F1371" s="14">
        <v>4</v>
      </c>
      <c r="G1371" s="14">
        <v>65</v>
      </c>
      <c r="H1371" s="14">
        <v>25</v>
      </c>
      <c r="I1371" s="14">
        <f t="shared" si="62"/>
        <v>1625</v>
      </c>
      <c r="J1371" s="14" t="s">
        <v>17</v>
      </c>
      <c r="K1371" s="20">
        <f t="shared" si="61"/>
        <v>6500</v>
      </c>
      <c r="L1371" s="21"/>
    </row>
    <row r="1372" spans="1:12">
      <c r="A1372" s="14"/>
      <c r="B1372" s="12" t="s">
        <v>2845</v>
      </c>
      <c r="C1372" s="12" t="s">
        <v>1807</v>
      </c>
      <c r="D1372" s="13" t="s">
        <v>23</v>
      </c>
      <c r="E1372" s="14" t="s">
        <v>2843</v>
      </c>
      <c r="F1372" s="14">
        <v>4</v>
      </c>
      <c r="G1372" s="14">
        <v>65</v>
      </c>
      <c r="H1372" s="14">
        <v>25</v>
      </c>
      <c r="I1372" s="14">
        <f t="shared" si="62"/>
        <v>1625</v>
      </c>
      <c r="J1372" s="14" t="s">
        <v>17</v>
      </c>
      <c r="K1372" s="20">
        <f t="shared" si="61"/>
        <v>6500</v>
      </c>
      <c r="L1372" s="21"/>
    </row>
    <row r="1373" spans="1:12">
      <c r="A1373" s="14">
        <f>MAX($A$2:A1372)+1</f>
        <v>445</v>
      </c>
      <c r="B1373" s="12" t="s">
        <v>2847</v>
      </c>
      <c r="C1373" s="12" t="s">
        <v>2848</v>
      </c>
      <c r="D1373" s="13" t="s">
        <v>15</v>
      </c>
      <c r="E1373" s="14" t="s">
        <v>2849</v>
      </c>
      <c r="F1373" s="14">
        <v>1</v>
      </c>
      <c r="G1373" s="14">
        <v>35</v>
      </c>
      <c r="H1373" s="14">
        <v>25</v>
      </c>
      <c r="I1373" s="14">
        <f t="shared" si="62"/>
        <v>875</v>
      </c>
      <c r="J1373" s="14" t="s">
        <v>17</v>
      </c>
      <c r="K1373" s="20">
        <f t="shared" si="61"/>
        <v>3500</v>
      </c>
      <c r="L1373" s="8"/>
    </row>
    <row r="1374" spans="1:12">
      <c r="A1374" s="14">
        <f>MAX($A$2:A1373)+1</f>
        <v>446</v>
      </c>
      <c r="B1374" s="12" t="s">
        <v>2850</v>
      </c>
      <c r="C1374" s="12" t="s">
        <v>2851</v>
      </c>
      <c r="D1374" s="13" t="s">
        <v>15</v>
      </c>
      <c r="E1374" s="14" t="s">
        <v>2852</v>
      </c>
      <c r="F1374" s="14">
        <v>1</v>
      </c>
      <c r="G1374" s="14">
        <v>35</v>
      </c>
      <c r="H1374" s="14">
        <v>25</v>
      </c>
      <c r="I1374" s="14">
        <f t="shared" si="62"/>
        <v>875</v>
      </c>
      <c r="J1374" s="14" t="s">
        <v>17</v>
      </c>
      <c r="K1374" s="20">
        <f t="shared" si="61"/>
        <v>3500</v>
      </c>
      <c r="L1374" s="8"/>
    </row>
    <row r="1375" spans="1:12">
      <c r="A1375" s="14">
        <f>MAX($A$2:A1374)+1</f>
        <v>447</v>
      </c>
      <c r="B1375" s="12" t="s">
        <v>2853</v>
      </c>
      <c r="C1375" s="12" t="s">
        <v>1805</v>
      </c>
      <c r="D1375" s="13" t="s">
        <v>15</v>
      </c>
      <c r="E1375" s="14" t="s">
        <v>2854</v>
      </c>
      <c r="F1375" s="14">
        <v>2</v>
      </c>
      <c r="G1375" s="14">
        <v>65</v>
      </c>
      <c r="H1375" s="14">
        <v>25</v>
      </c>
      <c r="I1375" s="14">
        <f t="shared" si="62"/>
        <v>1625</v>
      </c>
      <c r="J1375" s="14" t="s">
        <v>17</v>
      </c>
      <c r="K1375" s="20">
        <f>875*2+1625*2</f>
        <v>5000</v>
      </c>
      <c r="L1375" s="30" t="s">
        <v>2855</v>
      </c>
    </row>
    <row r="1376" spans="1:12">
      <c r="A1376" s="14"/>
      <c r="B1376" s="12" t="s">
        <v>2856</v>
      </c>
      <c r="C1376" s="12" t="s">
        <v>2857</v>
      </c>
      <c r="D1376" s="13" t="s">
        <v>20</v>
      </c>
      <c r="E1376" s="14" t="s">
        <v>2854</v>
      </c>
      <c r="F1376" s="14"/>
      <c r="G1376" s="14"/>
      <c r="H1376" s="14">
        <v>25</v>
      </c>
      <c r="I1376" s="14">
        <v>1625</v>
      </c>
      <c r="J1376" s="14" t="s">
        <v>17</v>
      </c>
      <c r="K1376" s="20">
        <f>875*2+1625*2</f>
        <v>5000</v>
      </c>
      <c r="L1376" s="32"/>
    </row>
    <row r="1377" spans="1:12">
      <c r="A1377" s="14">
        <f>MAX($A$2:A1376)+1</f>
        <v>448</v>
      </c>
      <c r="B1377" s="12" t="s">
        <v>2858</v>
      </c>
      <c r="C1377" s="12" t="s">
        <v>2859</v>
      </c>
      <c r="D1377" s="13" t="s">
        <v>15</v>
      </c>
      <c r="E1377" s="14" t="s">
        <v>2860</v>
      </c>
      <c r="F1377" s="14">
        <v>3</v>
      </c>
      <c r="G1377" s="14">
        <v>65</v>
      </c>
      <c r="H1377" s="14">
        <v>25</v>
      </c>
      <c r="I1377" s="14">
        <f t="shared" ref="I1377:I1412" si="63">G1377*H1377</f>
        <v>1625</v>
      </c>
      <c r="J1377" s="14" t="s">
        <v>17</v>
      </c>
      <c r="K1377" s="20">
        <f t="shared" si="61"/>
        <v>6500</v>
      </c>
      <c r="L1377" s="8"/>
    </row>
    <row r="1378" spans="1:12">
      <c r="A1378" s="14"/>
      <c r="B1378" s="12" t="s">
        <v>2861</v>
      </c>
      <c r="C1378" s="12" t="s">
        <v>2862</v>
      </c>
      <c r="D1378" s="13" t="s">
        <v>20</v>
      </c>
      <c r="E1378" s="14" t="s">
        <v>2860</v>
      </c>
      <c r="F1378" s="14">
        <v>3</v>
      </c>
      <c r="G1378" s="14">
        <v>65</v>
      </c>
      <c r="H1378" s="14">
        <v>25</v>
      </c>
      <c r="I1378" s="14">
        <f t="shared" si="63"/>
        <v>1625</v>
      </c>
      <c r="J1378" s="14" t="s">
        <v>17</v>
      </c>
      <c r="K1378" s="20">
        <f t="shared" si="61"/>
        <v>6500</v>
      </c>
      <c r="L1378" s="21"/>
    </row>
    <row r="1379" spans="1:12">
      <c r="A1379" s="14"/>
      <c r="B1379" s="12" t="s">
        <v>1227</v>
      </c>
      <c r="C1379" s="12" t="s">
        <v>2863</v>
      </c>
      <c r="D1379" s="13" t="s">
        <v>23</v>
      </c>
      <c r="E1379" s="14" t="s">
        <v>2860</v>
      </c>
      <c r="F1379" s="14">
        <v>3</v>
      </c>
      <c r="G1379" s="14">
        <v>65</v>
      </c>
      <c r="H1379" s="14">
        <v>25</v>
      </c>
      <c r="I1379" s="14">
        <f t="shared" si="63"/>
        <v>1625</v>
      </c>
      <c r="J1379" s="14" t="s">
        <v>17</v>
      </c>
      <c r="K1379" s="20">
        <f t="shared" si="61"/>
        <v>6500</v>
      </c>
      <c r="L1379" s="21"/>
    </row>
    <row r="1380" spans="1:12">
      <c r="A1380" s="14">
        <f>MAX($A$2:A1379)+1</f>
        <v>449</v>
      </c>
      <c r="B1380" s="12" t="s">
        <v>2864</v>
      </c>
      <c r="C1380" s="12" t="s">
        <v>2865</v>
      </c>
      <c r="D1380" s="13" t="s">
        <v>15</v>
      </c>
      <c r="E1380" s="14" t="s">
        <v>2866</v>
      </c>
      <c r="F1380" s="14">
        <v>4</v>
      </c>
      <c r="G1380" s="14">
        <v>65</v>
      </c>
      <c r="H1380" s="14">
        <v>25</v>
      </c>
      <c r="I1380" s="14">
        <f t="shared" si="63"/>
        <v>1625</v>
      </c>
      <c r="J1380" s="14" t="s">
        <v>17</v>
      </c>
      <c r="K1380" s="20">
        <f t="shared" si="61"/>
        <v>6500</v>
      </c>
      <c r="L1380" s="8"/>
    </row>
    <row r="1381" spans="1:12">
      <c r="A1381" s="14"/>
      <c r="B1381" s="12" t="s">
        <v>453</v>
      </c>
      <c r="C1381" s="12" t="s">
        <v>2867</v>
      </c>
      <c r="D1381" s="13" t="s">
        <v>20</v>
      </c>
      <c r="E1381" s="14" t="s">
        <v>2866</v>
      </c>
      <c r="F1381" s="14">
        <v>4</v>
      </c>
      <c r="G1381" s="14">
        <v>65</v>
      </c>
      <c r="H1381" s="14">
        <v>25</v>
      </c>
      <c r="I1381" s="14">
        <f t="shared" si="63"/>
        <v>1625</v>
      </c>
      <c r="J1381" s="14" t="s">
        <v>17</v>
      </c>
      <c r="K1381" s="20">
        <f t="shared" ref="K1381:K1444" si="64">I1381*4</f>
        <v>6500</v>
      </c>
      <c r="L1381" s="21"/>
    </row>
    <row r="1382" spans="1:12">
      <c r="A1382" s="14"/>
      <c r="B1382" s="12" t="s">
        <v>2868</v>
      </c>
      <c r="C1382" s="12" t="s">
        <v>2869</v>
      </c>
      <c r="D1382" s="13" t="s">
        <v>23</v>
      </c>
      <c r="E1382" s="14" t="s">
        <v>2866</v>
      </c>
      <c r="F1382" s="14">
        <v>4</v>
      </c>
      <c r="G1382" s="14">
        <v>65</v>
      </c>
      <c r="H1382" s="14">
        <v>25</v>
      </c>
      <c r="I1382" s="14">
        <f t="shared" si="63"/>
        <v>1625</v>
      </c>
      <c r="J1382" s="14" t="s">
        <v>17</v>
      </c>
      <c r="K1382" s="20">
        <f t="shared" si="64"/>
        <v>6500</v>
      </c>
      <c r="L1382" s="21"/>
    </row>
    <row r="1383" spans="1:12">
      <c r="A1383" s="14"/>
      <c r="B1383" s="12" t="s">
        <v>2870</v>
      </c>
      <c r="C1383" s="12" t="s">
        <v>2871</v>
      </c>
      <c r="D1383" s="13" t="s">
        <v>23</v>
      </c>
      <c r="E1383" s="14" t="s">
        <v>2866</v>
      </c>
      <c r="F1383" s="14">
        <v>4</v>
      </c>
      <c r="G1383" s="14">
        <v>65</v>
      </c>
      <c r="H1383" s="14">
        <v>25</v>
      </c>
      <c r="I1383" s="14">
        <f t="shared" si="63"/>
        <v>1625</v>
      </c>
      <c r="J1383" s="14" t="s">
        <v>17</v>
      </c>
      <c r="K1383" s="20">
        <f t="shared" si="64"/>
        <v>6500</v>
      </c>
      <c r="L1383" s="21"/>
    </row>
    <row r="1384" spans="1:12">
      <c r="A1384" s="14">
        <f>MAX($A$2:A1383)+1</f>
        <v>450</v>
      </c>
      <c r="B1384" s="12" t="s">
        <v>509</v>
      </c>
      <c r="C1384" s="12" t="s">
        <v>2872</v>
      </c>
      <c r="D1384" s="13" t="s">
        <v>15</v>
      </c>
      <c r="E1384" s="14" t="s">
        <v>2873</v>
      </c>
      <c r="F1384" s="14">
        <v>4</v>
      </c>
      <c r="G1384" s="14">
        <v>65</v>
      </c>
      <c r="H1384" s="14">
        <v>25</v>
      </c>
      <c r="I1384" s="14">
        <f t="shared" si="63"/>
        <v>1625</v>
      </c>
      <c r="J1384" s="14" t="s">
        <v>17</v>
      </c>
      <c r="K1384" s="20">
        <f t="shared" si="64"/>
        <v>6500</v>
      </c>
      <c r="L1384" s="8"/>
    </row>
    <row r="1385" spans="1:12">
      <c r="A1385" s="14"/>
      <c r="B1385" s="12" t="s">
        <v>2874</v>
      </c>
      <c r="C1385" s="12" t="s">
        <v>2875</v>
      </c>
      <c r="D1385" s="13" t="s">
        <v>20</v>
      </c>
      <c r="E1385" s="14" t="s">
        <v>2873</v>
      </c>
      <c r="F1385" s="14">
        <v>4</v>
      </c>
      <c r="G1385" s="14">
        <v>65</v>
      </c>
      <c r="H1385" s="14">
        <v>25</v>
      </c>
      <c r="I1385" s="14">
        <f t="shared" si="63"/>
        <v>1625</v>
      </c>
      <c r="J1385" s="14" t="s">
        <v>17</v>
      </c>
      <c r="K1385" s="20">
        <f t="shared" si="64"/>
        <v>6500</v>
      </c>
      <c r="L1385" s="21"/>
    </row>
    <row r="1386" spans="1:12">
      <c r="A1386" s="14"/>
      <c r="B1386" s="12" t="s">
        <v>2876</v>
      </c>
      <c r="C1386" s="12" t="s">
        <v>387</v>
      </c>
      <c r="D1386" s="13" t="s">
        <v>23</v>
      </c>
      <c r="E1386" s="14" t="s">
        <v>2873</v>
      </c>
      <c r="F1386" s="14">
        <v>4</v>
      </c>
      <c r="G1386" s="14">
        <v>65</v>
      </c>
      <c r="H1386" s="14">
        <v>25</v>
      </c>
      <c r="I1386" s="14">
        <f t="shared" si="63"/>
        <v>1625</v>
      </c>
      <c r="J1386" s="14" t="s">
        <v>17</v>
      </c>
      <c r="K1386" s="20">
        <f t="shared" si="64"/>
        <v>6500</v>
      </c>
      <c r="L1386" s="21"/>
    </row>
    <row r="1387" spans="1:12">
      <c r="A1387" s="14"/>
      <c r="B1387" s="12" t="s">
        <v>2876</v>
      </c>
      <c r="C1387" s="12" t="s">
        <v>1018</v>
      </c>
      <c r="D1387" s="13" t="s">
        <v>23</v>
      </c>
      <c r="E1387" s="14" t="s">
        <v>2873</v>
      </c>
      <c r="F1387" s="14">
        <v>4</v>
      </c>
      <c r="G1387" s="14">
        <v>65</v>
      </c>
      <c r="H1387" s="14">
        <v>25</v>
      </c>
      <c r="I1387" s="14">
        <f t="shared" si="63"/>
        <v>1625</v>
      </c>
      <c r="J1387" s="14" t="s">
        <v>17</v>
      </c>
      <c r="K1387" s="20">
        <f t="shared" si="64"/>
        <v>6500</v>
      </c>
      <c r="L1387" s="21"/>
    </row>
    <row r="1388" spans="1:12">
      <c r="A1388" s="14">
        <f>MAX($A$2:A1387)+1</f>
        <v>451</v>
      </c>
      <c r="B1388" s="12" t="s">
        <v>342</v>
      </c>
      <c r="C1388" s="12" t="s">
        <v>2877</v>
      </c>
      <c r="D1388" s="13" t="s">
        <v>15</v>
      </c>
      <c r="E1388" s="14" t="s">
        <v>2878</v>
      </c>
      <c r="F1388" s="14">
        <v>3</v>
      </c>
      <c r="G1388" s="14">
        <v>65</v>
      </c>
      <c r="H1388" s="14">
        <v>25</v>
      </c>
      <c r="I1388" s="14">
        <f t="shared" si="63"/>
        <v>1625</v>
      </c>
      <c r="J1388" s="14" t="s">
        <v>17</v>
      </c>
      <c r="K1388" s="20">
        <f t="shared" si="64"/>
        <v>6500</v>
      </c>
      <c r="L1388" s="8"/>
    </row>
    <row r="1389" spans="1:12">
      <c r="A1389" s="14"/>
      <c r="B1389" s="12" t="s">
        <v>2879</v>
      </c>
      <c r="C1389" s="12" t="s">
        <v>2880</v>
      </c>
      <c r="D1389" s="13" t="s">
        <v>20</v>
      </c>
      <c r="E1389" s="14" t="s">
        <v>2878</v>
      </c>
      <c r="F1389" s="14">
        <v>3</v>
      </c>
      <c r="G1389" s="14">
        <v>65</v>
      </c>
      <c r="H1389" s="14">
        <v>25</v>
      </c>
      <c r="I1389" s="14">
        <f t="shared" si="63"/>
        <v>1625</v>
      </c>
      <c r="J1389" s="14" t="s">
        <v>17</v>
      </c>
      <c r="K1389" s="20">
        <f t="shared" si="64"/>
        <v>6500</v>
      </c>
      <c r="L1389" s="21"/>
    </row>
    <row r="1390" spans="1:12">
      <c r="A1390" s="14"/>
      <c r="B1390" s="12" t="s">
        <v>2881</v>
      </c>
      <c r="C1390" s="12" t="s">
        <v>2882</v>
      </c>
      <c r="D1390" s="13" t="s">
        <v>23</v>
      </c>
      <c r="E1390" s="14" t="s">
        <v>2878</v>
      </c>
      <c r="F1390" s="14">
        <v>3</v>
      </c>
      <c r="G1390" s="14">
        <v>65</v>
      </c>
      <c r="H1390" s="14">
        <v>25</v>
      </c>
      <c r="I1390" s="14">
        <f t="shared" si="63"/>
        <v>1625</v>
      </c>
      <c r="J1390" s="14" t="s">
        <v>17</v>
      </c>
      <c r="K1390" s="20">
        <f t="shared" si="64"/>
        <v>6500</v>
      </c>
      <c r="L1390" s="21"/>
    </row>
    <row r="1391" spans="1:12">
      <c r="A1391" s="14">
        <f>MAX($A$2:A1390)+1</f>
        <v>452</v>
      </c>
      <c r="B1391" s="12" t="s">
        <v>2883</v>
      </c>
      <c r="C1391" s="12" t="s">
        <v>2884</v>
      </c>
      <c r="D1391" s="13" t="s">
        <v>15</v>
      </c>
      <c r="E1391" s="14" t="s">
        <v>2885</v>
      </c>
      <c r="F1391" s="14">
        <v>2</v>
      </c>
      <c r="G1391" s="14">
        <v>65</v>
      </c>
      <c r="H1391" s="14">
        <v>25</v>
      </c>
      <c r="I1391" s="14">
        <f t="shared" si="63"/>
        <v>1625</v>
      </c>
      <c r="J1391" s="14" t="s">
        <v>17</v>
      </c>
      <c r="K1391" s="20">
        <f t="shared" si="64"/>
        <v>6500</v>
      </c>
      <c r="L1391" s="8"/>
    </row>
    <row r="1392" spans="1:12">
      <c r="A1392" s="14"/>
      <c r="B1392" s="12" t="s">
        <v>2886</v>
      </c>
      <c r="C1392" s="12" t="s">
        <v>1324</v>
      </c>
      <c r="D1392" s="13" t="s">
        <v>20</v>
      </c>
      <c r="E1392" s="14" t="s">
        <v>2885</v>
      </c>
      <c r="F1392" s="14">
        <v>2</v>
      </c>
      <c r="G1392" s="14">
        <v>65</v>
      </c>
      <c r="H1392" s="14">
        <v>25</v>
      </c>
      <c r="I1392" s="14">
        <f t="shared" si="63"/>
        <v>1625</v>
      </c>
      <c r="J1392" s="14" t="s">
        <v>17</v>
      </c>
      <c r="K1392" s="20">
        <f t="shared" si="64"/>
        <v>6500</v>
      </c>
      <c r="L1392" s="21"/>
    </row>
    <row r="1393" spans="1:12">
      <c r="A1393" s="14">
        <f>MAX($A$2:A1392)+1</f>
        <v>453</v>
      </c>
      <c r="B1393" s="12" t="s">
        <v>2680</v>
      </c>
      <c r="C1393" s="12" t="s">
        <v>1013</v>
      </c>
      <c r="D1393" s="13" t="s">
        <v>15</v>
      </c>
      <c r="E1393" s="14" t="s">
        <v>2887</v>
      </c>
      <c r="F1393" s="14">
        <v>1</v>
      </c>
      <c r="G1393" s="14">
        <v>35</v>
      </c>
      <c r="H1393" s="14">
        <v>25</v>
      </c>
      <c r="I1393" s="14">
        <f t="shared" si="63"/>
        <v>875</v>
      </c>
      <c r="J1393" s="14" t="s">
        <v>17</v>
      </c>
      <c r="K1393" s="20">
        <f t="shared" si="64"/>
        <v>3500</v>
      </c>
      <c r="L1393" s="8"/>
    </row>
    <row r="1394" spans="1:12">
      <c r="A1394" s="14">
        <f>MAX($A$2:A1393)+1</f>
        <v>454</v>
      </c>
      <c r="B1394" s="12" t="s">
        <v>2888</v>
      </c>
      <c r="C1394" s="12" t="s">
        <v>2889</v>
      </c>
      <c r="D1394" s="13" t="s">
        <v>15</v>
      </c>
      <c r="E1394" s="14" t="s">
        <v>2890</v>
      </c>
      <c r="F1394" s="14">
        <v>2</v>
      </c>
      <c r="G1394" s="14">
        <v>65</v>
      </c>
      <c r="H1394" s="14">
        <v>25</v>
      </c>
      <c r="I1394" s="14">
        <f t="shared" si="63"/>
        <v>1625</v>
      </c>
      <c r="J1394" s="14" t="s">
        <v>17</v>
      </c>
      <c r="K1394" s="20">
        <f t="shared" si="64"/>
        <v>6500</v>
      </c>
      <c r="L1394" s="8"/>
    </row>
    <row r="1395" spans="1:12">
      <c r="A1395" s="14"/>
      <c r="B1395" s="12" t="s">
        <v>2891</v>
      </c>
      <c r="C1395" s="12" t="s">
        <v>2892</v>
      </c>
      <c r="D1395" s="13" t="s">
        <v>23</v>
      </c>
      <c r="E1395" s="14" t="s">
        <v>2890</v>
      </c>
      <c r="F1395" s="14">
        <v>2</v>
      </c>
      <c r="G1395" s="14">
        <v>65</v>
      </c>
      <c r="H1395" s="14">
        <v>25</v>
      </c>
      <c r="I1395" s="14">
        <f t="shared" si="63"/>
        <v>1625</v>
      </c>
      <c r="J1395" s="14" t="s">
        <v>17</v>
      </c>
      <c r="K1395" s="20">
        <f t="shared" si="64"/>
        <v>6500</v>
      </c>
      <c r="L1395" s="21"/>
    </row>
    <row r="1396" spans="1:12">
      <c r="A1396" s="14">
        <f>MAX($A$2:A1395)+1</f>
        <v>455</v>
      </c>
      <c r="B1396" s="12" t="s">
        <v>2893</v>
      </c>
      <c r="C1396" s="12" t="s">
        <v>2894</v>
      </c>
      <c r="D1396" s="13" t="s">
        <v>15</v>
      </c>
      <c r="E1396" s="14" t="s">
        <v>2895</v>
      </c>
      <c r="F1396" s="14">
        <v>4</v>
      </c>
      <c r="G1396" s="14">
        <v>65</v>
      </c>
      <c r="H1396" s="14">
        <v>25</v>
      </c>
      <c r="I1396" s="14">
        <f t="shared" si="63"/>
        <v>1625</v>
      </c>
      <c r="J1396" s="14" t="s">
        <v>17</v>
      </c>
      <c r="K1396" s="20">
        <f t="shared" si="64"/>
        <v>6500</v>
      </c>
      <c r="L1396" s="8"/>
    </row>
    <row r="1397" spans="1:12">
      <c r="A1397" s="14"/>
      <c r="B1397" s="12" t="s">
        <v>2896</v>
      </c>
      <c r="C1397" s="12" t="s">
        <v>2897</v>
      </c>
      <c r="D1397" s="13" t="s">
        <v>20</v>
      </c>
      <c r="E1397" s="14" t="s">
        <v>2895</v>
      </c>
      <c r="F1397" s="14">
        <v>4</v>
      </c>
      <c r="G1397" s="14">
        <v>65</v>
      </c>
      <c r="H1397" s="14">
        <v>25</v>
      </c>
      <c r="I1397" s="14">
        <f t="shared" si="63"/>
        <v>1625</v>
      </c>
      <c r="J1397" s="14" t="s">
        <v>17</v>
      </c>
      <c r="K1397" s="20">
        <f t="shared" si="64"/>
        <v>6500</v>
      </c>
      <c r="L1397" s="21"/>
    </row>
    <row r="1398" spans="1:12">
      <c r="A1398" s="14"/>
      <c r="B1398" s="12" t="s">
        <v>581</v>
      </c>
      <c r="C1398" s="12" t="s">
        <v>1306</v>
      </c>
      <c r="D1398" s="13" t="s">
        <v>23</v>
      </c>
      <c r="E1398" s="14" t="s">
        <v>2895</v>
      </c>
      <c r="F1398" s="14">
        <v>4</v>
      </c>
      <c r="G1398" s="14">
        <v>65</v>
      </c>
      <c r="H1398" s="14">
        <v>25</v>
      </c>
      <c r="I1398" s="14">
        <f t="shared" si="63"/>
        <v>1625</v>
      </c>
      <c r="J1398" s="14" t="s">
        <v>17</v>
      </c>
      <c r="K1398" s="20">
        <f t="shared" si="64"/>
        <v>6500</v>
      </c>
      <c r="L1398" s="21"/>
    </row>
    <row r="1399" spans="1:12">
      <c r="A1399" s="14"/>
      <c r="B1399" s="12" t="s">
        <v>2898</v>
      </c>
      <c r="C1399" s="12" t="s">
        <v>289</v>
      </c>
      <c r="D1399" s="13" t="s">
        <v>23</v>
      </c>
      <c r="E1399" s="14" t="s">
        <v>2895</v>
      </c>
      <c r="F1399" s="14">
        <v>4</v>
      </c>
      <c r="G1399" s="14">
        <v>65</v>
      </c>
      <c r="H1399" s="14">
        <v>25</v>
      </c>
      <c r="I1399" s="14">
        <f t="shared" si="63"/>
        <v>1625</v>
      </c>
      <c r="J1399" s="14" t="s">
        <v>17</v>
      </c>
      <c r="K1399" s="20">
        <f t="shared" si="64"/>
        <v>6500</v>
      </c>
      <c r="L1399" s="21"/>
    </row>
    <row r="1400" spans="1:12">
      <c r="A1400" s="14">
        <f>MAX($A$2:A1399)+1</f>
        <v>456</v>
      </c>
      <c r="B1400" s="12" t="s">
        <v>1861</v>
      </c>
      <c r="C1400" s="12" t="s">
        <v>2899</v>
      </c>
      <c r="D1400" s="13" t="s">
        <v>15</v>
      </c>
      <c r="E1400" s="14" t="s">
        <v>2900</v>
      </c>
      <c r="F1400" s="14">
        <v>2</v>
      </c>
      <c r="G1400" s="14">
        <v>65</v>
      </c>
      <c r="H1400" s="14">
        <v>25</v>
      </c>
      <c r="I1400" s="14">
        <f t="shared" si="63"/>
        <v>1625</v>
      </c>
      <c r="J1400" s="14" t="s">
        <v>17</v>
      </c>
      <c r="K1400" s="20">
        <f t="shared" si="64"/>
        <v>6500</v>
      </c>
      <c r="L1400" s="8"/>
    </row>
    <row r="1401" spans="1:12">
      <c r="A1401" s="14"/>
      <c r="B1401" s="12" t="s">
        <v>1069</v>
      </c>
      <c r="C1401" s="12" t="s">
        <v>2901</v>
      </c>
      <c r="D1401" s="13" t="s">
        <v>20</v>
      </c>
      <c r="E1401" s="14" t="s">
        <v>2900</v>
      </c>
      <c r="F1401" s="14">
        <v>3</v>
      </c>
      <c r="G1401" s="14">
        <v>65</v>
      </c>
      <c r="H1401" s="14">
        <v>25</v>
      </c>
      <c r="I1401" s="14">
        <f t="shared" si="63"/>
        <v>1625</v>
      </c>
      <c r="J1401" s="14" t="s">
        <v>17</v>
      </c>
      <c r="K1401" s="20">
        <f t="shared" si="64"/>
        <v>6500</v>
      </c>
      <c r="L1401" s="21"/>
    </row>
    <row r="1402" spans="1:12">
      <c r="A1402" s="14"/>
      <c r="B1402" s="12" t="s">
        <v>2902</v>
      </c>
      <c r="C1402" s="12" t="s">
        <v>1018</v>
      </c>
      <c r="D1402" s="13" t="s">
        <v>23</v>
      </c>
      <c r="E1402" s="14" t="s">
        <v>2900</v>
      </c>
      <c r="F1402" s="14">
        <v>3</v>
      </c>
      <c r="G1402" s="14">
        <v>65</v>
      </c>
      <c r="H1402" s="14">
        <v>25</v>
      </c>
      <c r="I1402" s="14">
        <f t="shared" si="63"/>
        <v>1625</v>
      </c>
      <c r="J1402" s="14" t="s">
        <v>17</v>
      </c>
      <c r="K1402" s="20">
        <f t="shared" si="64"/>
        <v>6500</v>
      </c>
      <c r="L1402" s="21"/>
    </row>
    <row r="1403" spans="1:12">
      <c r="A1403" s="14">
        <f>MAX($A$2:A1402)+1</f>
        <v>457</v>
      </c>
      <c r="B1403" s="12" t="s">
        <v>2903</v>
      </c>
      <c r="C1403" s="12" t="s">
        <v>2904</v>
      </c>
      <c r="D1403" s="13" t="s">
        <v>15</v>
      </c>
      <c r="E1403" s="14" t="s">
        <v>2905</v>
      </c>
      <c r="F1403" s="14">
        <v>3</v>
      </c>
      <c r="G1403" s="14">
        <v>65</v>
      </c>
      <c r="H1403" s="14">
        <v>25</v>
      </c>
      <c r="I1403" s="14">
        <f t="shared" si="63"/>
        <v>1625</v>
      </c>
      <c r="J1403" s="14" t="s">
        <v>17</v>
      </c>
      <c r="K1403" s="20">
        <f t="shared" si="64"/>
        <v>6500</v>
      </c>
      <c r="L1403" s="8"/>
    </row>
    <row r="1404" spans="1:12">
      <c r="A1404" s="14"/>
      <c r="B1404" s="12" t="s">
        <v>2906</v>
      </c>
      <c r="C1404" s="12" t="s">
        <v>2907</v>
      </c>
      <c r="D1404" s="13" t="s">
        <v>20</v>
      </c>
      <c r="E1404" s="14" t="s">
        <v>2905</v>
      </c>
      <c r="F1404" s="14">
        <v>3</v>
      </c>
      <c r="G1404" s="14">
        <v>65</v>
      </c>
      <c r="H1404" s="14">
        <v>25</v>
      </c>
      <c r="I1404" s="14">
        <f t="shared" si="63"/>
        <v>1625</v>
      </c>
      <c r="J1404" s="14" t="s">
        <v>17</v>
      </c>
      <c r="K1404" s="20">
        <f t="shared" si="64"/>
        <v>6500</v>
      </c>
      <c r="L1404" s="21"/>
    </row>
    <row r="1405" spans="1:12">
      <c r="A1405" s="14"/>
      <c r="B1405" s="12" t="s">
        <v>2908</v>
      </c>
      <c r="C1405" s="12" t="s">
        <v>2909</v>
      </c>
      <c r="D1405" s="13" t="s">
        <v>23</v>
      </c>
      <c r="E1405" s="14" t="s">
        <v>2905</v>
      </c>
      <c r="F1405" s="14">
        <v>3</v>
      </c>
      <c r="G1405" s="14">
        <v>65</v>
      </c>
      <c r="H1405" s="14">
        <v>25</v>
      </c>
      <c r="I1405" s="14">
        <f t="shared" si="63"/>
        <v>1625</v>
      </c>
      <c r="J1405" s="14" t="s">
        <v>17</v>
      </c>
      <c r="K1405" s="20">
        <f t="shared" si="64"/>
        <v>6500</v>
      </c>
      <c r="L1405" s="21"/>
    </row>
    <row r="1406" spans="1:12">
      <c r="A1406" s="14">
        <f>MAX($A$2:A1405)+1</f>
        <v>458</v>
      </c>
      <c r="B1406" s="12" t="s">
        <v>496</v>
      </c>
      <c r="C1406" s="12" t="s">
        <v>2910</v>
      </c>
      <c r="D1406" s="13" t="s">
        <v>15</v>
      </c>
      <c r="E1406" s="14" t="s">
        <v>2911</v>
      </c>
      <c r="F1406" s="14">
        <v>3</v>
      </c>
      <c r="G1406" s="14">
        <v>65</v>
      </c>
      <c r="H1406" s="14">
        <v>25</v>
      </c>
      <c r="I1406" s="14">
        <f t="shared" si="63"/>
        <v>1625</v>
      </c>
      <c r="J1406" s="14" t="s">
        <v>17</v>
      </c>
      <c r="K1406" s="20">
        <f t="shared" si="64"/>
        <v>6500</v>
      </c>
      <c r="L1406" s="8"/>
    </row>
    <row r="1407" spans="1:12">
      <c r="A1407" s="14"/>
      <c r="B1407" s="12" t="s">
        <v>2912</v>
      </c>
      <c r="C1407" s="12" t="s">
        <v>2913</v>
      </c>
      <c r="D1407" s="13" t="s">
        <v>20</v>
      </c>
      <c r="E1407" s="14" t="s">
        <v>2911</v>
      </c>
      <c r="F1407" s="14">
        <v>3</v>
      </c>
      <c r="G1407" s="14">
        <v>65</v>
      </c>
      <c r="H1407" s="14">
        <v>25</v>
      </c>
      <c r="I1407" s="14">
        <f t="shared" si="63"/>
        <v>1625</v>
      </c>
      <c r="J1407" s="14" t="s">
        <v>17</v>
      </c>
      <c r="K1407" s="20">
        <f t="shared" si="64"/>
        <v>6500</v>
      </c>
      <c r="L1407" s="21"/>
    </row>
    <row r="1408" spans="1:12">
      <c r="A1408" s="14"/>
      <c r="B1408" s="12" t="s">
        <v>2914</v>
      </c>
      <c r="C1408" s="12" t="s">
        <v>2915</v>
      </c>
      <c r="D1408" s="13" t="s">
        <v>23</v>
      </c>
      <c r="E1408" s="14" t="s">
        <v>2911</v>
      </c>
      <c r="F1408" s="14">
        <v>3</v>
      </c>
      <c r="G1408" s="14">
        <v>65</v>
      </c>
      <c r="H1408" s="14">
        <v>25</v>
      </c>
      <c r="I1408" s="14">
        <f t="shared" si="63"/>
        <v>1625</v>
      </c>
      <c r="J1408" s="14" t="s">
        <v>17</v>
      </c>
      <c r="K1408" s="20">
        <f t="shared" si="64"/>
        <v>6500</v>
      </c>
      <c r="L1408" s="21"/>
    </row>
    <row r="1409" spans="1:12">
      <c r="A1409" s="14">
        <f>MAX($A$2:A1408)+1</f>
        <v>459</v>
      </c>
      <c r="B1409" s="12" t="s">
        <v>2916</v>
      </c>
      <c r="C1409" s="12" t="s">
        <v>2917</v>
      </c>
      <c r="D1409" s="13" t="s">
        <v>15</v>
      </c>
      <c r="E1409" s="14" t="s">
        <v>2918</v>
      </c>
      <c r="F1409" s="14">
        <v>3</v>
      </c>
      <c r="G1409" s="14">
        <v>65</v>
      </c>
      <c r="H1409" s="14">
        <v>25</v>
      </c>
      <c r="I1409" s="14">
        <f t="shared" si="63"/>
        <v>1625</v>
      </c>
      <c r="J1409" s="14" t="s">
        <v>17</v>
      </c>
      <c r="K1409" s="20">
        <f t="shared" si="64"/>
        <v>6500</v>
      </c>
      <c r="L1409" s="8"/>
    </row>
    <row r="1410" spans="1:12">
      <c r="A1410" s="14"/>
      <c r="B1410" s="12" t="s">
        <v>2919</v>
      </c>
      <c r="C1410" s="12" t="s">
        <v>2920</v>
      </c>
      <c r="D1410" s="13" t="s">
        <v>20</v>
      </c>
      <c r="E1410" s="14" t="s">
        <v>2918</v>
      </c>
      <c r="F1410" s="14">
        <v>4</v>
      </c>
      <c r="G1410" s="14">
        <v>65</v>
      </c>
      <c r="H1410" s="14">
        <v>25</v>
      </c>
      <c r="I1410" s="14">
        <f t="shared" si="63"/>
        <v>1625</v>
      </c>
      <c r="J1410" s="14" t="s">
        <v>17</v>
      </c>
      <c r="K1410" s="20">
        <f t="shared" si="64"/>
        <v>6500</v>
      </c>
      <c r="L1410" s="21"/>
    </row>
    <row r="1411" spans="1:12">
      <c r="A1411" s="14"/>
      <c r="B1411" s="12" t="s">
        <v>1936</v>
      </c>
      <c r="C1411" s="12" t="s">
        <v>2921</v>
      </c>
      <c r="D1411" s="13" t="s">
        <v>23</v>
      </c>
      <c r="E1411" s="14" t="s">
        <v>2918</v>
      </c>
      <c r="F1411" s="14">
        <v>4</v>
      </c>
      <c r="G1411" s="14">
        <v>65</v>
      </c>
      <c r="H1411" s="14">
        <v>25</v>
      </c>
      <c r="I1411" s="14">
        <f t="shared" si="63"/>
        <v>1625</v>
      </c>
      <c r="J1411" s="14" t="s">
        <v>17</v>
      </c>
      <c r="K1411" s="20">
        <f t="shared" si="64"/>
        <v>6500</v>
      </c>
      <c r="L1411" s="21"/>
    </row>
    <row r="1412" spans="1:12">
      <c r="A1412" s="14"/>
      <c r="B1412" s="12" t="s">
        <v>2922</v>
      </c>
      <c r="C1412" s="12" t="s">
        <v>180</v>
      </c>
      <c r="D1412" s="13" t="s">
        <v>23</v>
      </c>
      <c r="E1412" s="14" t="s">
        <v>2918</v>
      </c>
      <c r="F1412" s="14">
        <v>4</v>
      </c>
      <c r="G1412" s="14">
        <v>65</v>
      </c>
      <c r="H1412" s="14">
        <v>25</v>
      </c>
      <c r="I1412" s="14">
        <f t="shared" si="63"/>
        <v>1625</v>
      </c>
      <c r="J1412" s="14" t="s">
        <v>17</v>
      </c>
      <c r="K1412" s="20">
        <f t="shared" si="64"/>
        <v>6500</v>
      </c>
      <c r="L1412" s="21"/>
    </row>
    <row r="1413" spans="1:12">
      <c r="A1413" s="14">
        <f>MAX($A$2:A1412)+1</f>
        <v>460</v>
      </c>
      <c r="B1413" s="12" t="s">
        <v>2923</v>
      </c>
      <c r="C1413" s="12" t="s">
        <v>2924</v>
      </c>
      <c r="D1413" s="13" t="s">
        <v>15</v>
      </c>
      <c r="E1413" s="14" t="s">
        <v>2925</v>
      </c>
      <c r="F1413" s="14">
        <v>3</v>
      </c>
      <c r="G1413" s="14">
        <v>65</v>
      </c>
      <c r="H1413" s="14">
        <v>25</v>
      </c>
      <c r="I1413" s="14">
        <f t="shared" ref="I1413:I1476" si="65">G1413*H1413</f>
        <v>1625</v>
      </c>
      <c r="J1413" s="14" t="s">
        <v>17</v>
      </c>
      <c r="K1413" s="20">
        <f t="shared" si="64"/>
        <v>6500</v>
      </c>
      <c r="L1413" s="8"/>
    </row>
    <row r="1414" spans="1:12">
      <c r="A1414" s="14"/>
      <c r="B1414" s="12" t="s">
        <v>252</v>
      </c>
      <c r="C1414" s="12" t="s">
        <v>2926</v>
      </c>
      <c r="D1414" s="13" t="s">
        <v>20</v>
      </c>
      <c r="E1414" s="14" t="s">
        <v>2925</v>
      </c>
      <c r="F1414" s="14">
        <v>4</v>
      </c>
      <c r="G1414" s="14">
        <v>65</v>
      </c>
      <c r="H1414" s="14">
        <v>25</v>
      </c>
      <c r="I1414" s="14">
        <f t="shared" si="65"/>
        <v>1625</v>
      </c>
      <c r="J1414" s="14" t="s">
        <v>17</v>
      </c>
      <c r="K1414" s="20">
        <f t="shared" si="64"/>
        <v>6500</v>
      </c>
      <c r="L1414" s="21"/>
    </row>
    <row r="1415" spans="1:12">
      <c r="A1415" s="14"/>
      <c r="B1415" s="12" t="s">
        <v>2927</v>
      </c>
      <c r="C1415" s="12" t="s">
        <v>2928</v>
      </c>
      <c r="D1415" s="13" t="s">
        <v>23</v>
      </c>
      <c r="E1415" s="14" t="s">
        <v>2925</v>
      </c>
      <c r="F1415" s="14">
        <v>4</v>
      </c>
      <c r="G1415" s="14">
        <v>65</v>
      </c>
      <c r="H1415" s="14">
        <v>25</v>
      </c>
      <c r="I1415" s="14">
        <f t="shared" si="65"/>
        <v>1625</v>
      </c>
      <c r="J1415" s="14" t="s">
        <v>17</v>
      </c>
      <c r="K1415" s="20">
        <f t="shared" si="64"/>
        <v>6500</v>
      </c>
      <c r="L1415" s="21"/>
    </row>
    <row r="1416" spans="1:12">
      <c r="A1416" s="14"/>
      <c r="B1416" s="12" t="s">
        <v>552</v>
      </c>
      <c r="C1416" s="12" t="s">
        <v>2929</v>
      </c>
      <c r="D1416" s="13" t="s">
        <v>23</v>
      </c>
      <c r="E1416" s="14" t="s">
        <v>2925</v>
      </c>
      <c r="F1416" s="14">
        <v>4</v>
      </c>
      <c r="G1416" s="14">
        <v>65</v>
      </c>
      <c r="H1416" s="14">
        <v>25</v>
      </c>
      <c r="I1416" s="14">
        <f t="shared" si="65"/>
        <v>1625</v>
      </c>
      <c r="J1416" s="14" t="s">
        <v>17</v>
      </c>
      <c r="K1416" s="20">
        <f t="shared" si="64"/>
        <v>6500</v>
      </c>
      <c r="L1416" s="21"/>
    </row>
    <row r="1417" spans="1:12">
      <c r="A1417" s="14">
        <f>MAX($A$2:A1416)+1</f>
        <v>461</v>
      </c>
      <c r="B1417" s="12" t="s">
        <v>2930</v>
      </c>
      <c r="C1417" s="12" t="s">
        <v>2931</v>
      </c>
      <c r="D1417" s="13" t="s">
        <v>15</v>
      </c>
      <c r="E1417" s="14" t="s">
        <v>2932</v>
      </c>
      <c r="F1417" s="14">
        <v>2</v>
      </c>
      <c r="G1417" s="14">
        <v>65</v>
      </c>
      <c r="H1417" s="14">
        <v>25</v>
      </c>
      <c r="I1417" s="14">
        <f t="shared" si="65"/>
        <v>1625</v>
      </c>
      <c r="J1417" s="14" t="s">
        <v>17</v>
      </c>
      <c r="K1417" s="20">
        <f t="shared" si="64"/>
        <v>6500</v>
      </c>
      <c r="L1417" s="8"/>
    </row>
    <row r="1418" spans="1:12">
      <c r="A1418" s="14"/>
      <c r="B1418" s="12" t="s">
        <v>2933</v>
      </c>
      <c r="C1418" s="12" t="s">
        <v>387</v>
      </c>
      <c r="D1418" s="13" t="s">
        <v>23</v>
      </c>
      <c r="E1418" s="14" t="s">
        <v>2932</v>
      </c>
      <c r="F1418" s="14">
        <v>2</v>
      </c>
      <c r="G1418" s="14">
        <v>65</v>
      </c>
      <c r="H1418" s="14">
        <v>25</v>
      </c>
      <c r="I1418" s="14">
        <f t="shared" si="65"/>
        <v>1625</v>
      </c>
      <c r="J1418" s="14" t="s">
        <v>17</v>
      </c>
      <c r="K1418" s="20">
        <f t="shared" si="64"/>
        <v>6500</v>
      </c>
      <c r="L1418" s="21"/>
    </row>
    <row r="1419" spans="1:12">
      <c r="A1419" s="14">
        <f>MAX($A$2:A1418)+1</f>
        <v>462</v>
      </c>
      <c r="B1419" s="12" t="s">
        <v>708</v>
      </c>
      <c r="C1419" s="12" t="s">
        <v>2934</v>
      </c>
      <c r="D1419" s="13" t="s">
        <v>15</v>
      </c>
      <c r="E1419" s="14" t="s">
        <v>2935</v>
      </c>
      <c r="F1419" s="14">
        <v>4</v>
      </c>
      <c r="G1419" s="14">
        <v>65</v>
      </c>
      <c r="H1419" s="14">
        <v>25</v>
      </c>
      <c r="I1419" s="14">
        <f t="shared" si="65"/>
        <v>1625</v>
      </c>
      <c r="J1419" s="14" t="s">
        <v>17</v>
      </c>
      <c r="K1419" s="20">
        <f t="shared" si="64"/>
        <v>6500</v>
      </c>
      <c r="L1419" s="8"/>
    </row>
    <row r="1420" spans="1:12">
      <c r="A1420" s="14"/>
      <c r="B1420" s="12" t="s">
        <v>2936</v>
      </c>
      <c r="C1420" s="12" t="s">
        <v>2937</v>
      </c>
      <c r="D1420" s="13" t="s">
        <v>20</v>
      </c>
      <c r="E1420" s="14" t="s">
        <v>2935</v>
      </c>
      <c r="F1420" s="14">
        <v>4</v>
      </c>
      <c r="G1420" s="14">
        <v>65</v>
      </c>
      <c r="H1420" s="14">
        <v>25</v>
      </c>
      <c r="I1420" s="14">
        <f t="shared" si="65"/>
        <v>1625</v>
      </c>
      <c r="J1420" s="14" t="s">
        <v>17</v>
      </c>
      <c r="K1420" s="20">
        <f t="shared" si="64"/>
        <v>6500</v>
      </c>
      <c r="L1420" s="21"/>
    </row>
    <row r="1421" spans="1:12">
      <c r="A1421" s="14"/>
      <c r="B1421" s="12" t="s">
        <v>903</v>
      </c>
      <c r="C1421" s="12" t="s">
        <v>2938</v>
      </c>
      <c r="D1421" s="13" t="s">
        <v>23</v>
      </c>
      <c r="E1421" s="14" t="s">
        <v>2935</v>
      </c>
      <c r="F1421" s="14">
        <v>4</v>
      </c>
      <c r="G1421" s="14">
        <v>65</v>
      </c>
      <c r="H1421" s="14">
        <v>25</v>
      </c>
      <c r="I1421" s="14">
        <f t="shared" si="65"/>
        <v>1625</v>
      </c>
      <c r="J1421" s="14" t="s">
        <v>17</v>
      </c>
      <c r="K1421" s="20">
        <f t="shared" si="64"/>
        <v>6500</v>
      </c>
      <c r="L1421" s="21"/>
    </row>
    <row r="1422" spans="1:12">
      <c r="A1422" s="14"/>
      <c r="B1422" s="12" t="s">
        <v>903</v>
      </c>
      <c r="C1422" s="12" t="s">
        <v>2939</v>
      </c>
      <c r="D1422" s="13" t="s">
        <v>23</v>
      </c>
      <c r="E1422" s="14" t="s">
        <v>2935</v>
      </c>
      <c r="F1422" s="14">
        <v>4</v>
      </c>
      <c r="G1422" s="14">
        <v>65</v>
      </c>
      <c r="H1422" s="14">
        <v>25</v>
      </c>
      <c r="I1422" s="14">
        <f t="shared" si="65"/>
        <v>1625</v>
      </c>
      <c r="J1422" s="14" t="s">
        <v>17</v>
      </c>
      <c r="K1422" s="20">
        <f t="shared" si="64"/>
        <v>6500</v>
      </c>
      <c r="L1422" s="21"/>
    </row>
    <row r="1423" spans="1:12">
      <c r="A1423" s="14">
        <f>MAX($A$2:A1422)+1</f>
        <v>463</v>
      </c>
      <c r="B1423" s="12" t="s">
        <v>2940</v>
      </c>
      <c r="C1423" s="12" t="s">
        <v>2842</v>
      </c>
      <c r="D1423" s="13" t="s">
        <v>15</v>
      </c>
      <c r="E1423" s="14" t="s">
        <v>2941</v>
      </c>
      <c r="F1423" s="14">
        <v>3</v>
      </c>
      <c r="G1423" s="14">
        <v>65</v>
      </c>
      <c r="H1423" s="14">
        <v>25</v>
      </c>
      <c r="I1423" s="14">
        <f t="shared" si="65"/>
        <v>1625</v>
      </c>
      <c r="J1423" s="14" t="s">
        <v>17</v>
      </c>
      <c r="K1423" s="20">
        <f t="shared" si="64"/>
        <v>6500</v>
      </c>
      <c r="L1423" s="8"/>
    </row>
    <row r="1424" spans="1:12">
      <c r="A1424" s="14"/>
      <c r="B1424" s="12" t="s">
        <v>2942</v>
      </c>
      <c r="C1424" s="12" t="s">
        <v>158</v>
      </c>
      <c r="D1424" s="13" t="s">
        <v>20</v>
      </c>
      <c r="E1424" s="14" t="s">
        <v>2941</v>
      </c>
      <c r="F1424" s="14">
        <v>3</v>
      </c>
      <c r="G1424" s="14">
        <v>65</v>
      </c>
      <c r="H1424" s="14">
        <v>25</v>
      </c>
      <c r="I1424" s="14">
        <f t="shared" si="65"/>
        <v>1625</v>
      </c>
      <c r="J1424" s="14" t="s">
        <v>17</v>
      </c>
      <c r="K1424" s="20">
        <f t="shared" si="64"/>
        <v>6500</v>
      </c>
      <c r="L1424" s="21"/>
    </row>
    <row r="1425" spans="1:12">
      <c r="A1425" s="14"/>
      <c r="B1425" s="12" t="s">
        <v>2943</v>
      </c>
      <c r="C1425" s="12" t="s">
        <v>1869</v>
      </c>
      <c r="D1425" s="13" t="s">
        <v>23</v>
      </c>
      <c r="E1425" s="14" t="s">
        <v>2941</v>
      </c>
      <c r="F1425" s="14">
        <v>3</v>
      </c>
      <c r="G1425" s="14">
        <v>65</v>
      </c>
      <c r="H1425" s="14">
        <v>25</v>
      </c>
      <c r="I1425" s="14">
        <f t="shared" si="65"/>
        <v>1625</v>
      </c>
      <c r="J1425" s="14" t="s">
        <v>17</v>
      </c>
      <c r="K1425" s="20">
        <f t="shared" si="64"/>
        <v>6500</v>
      </c>
      <c r="L1425" s="21"/>
    </row>
    <row r="1426" spans="1:12">
      <c r="A1426" s="14">
        <f>MAX($A$2:A1425)+1</f>
        <v>464</v>
      </c>
      <c r="B1426" s="12" t="s">
        <v>2944</v>
      </c>
      <c r="C1426" s="12" t="s">
        <v>2945</v>
      </c>
      <c r="D1426" s="13" t="s">
        <v>15</v>
      </c>
      <c r="E1426" s="14" t="s">
        <v>2946</v>
      </c>
      <c r="F1426" s="14">
        <v>1</v>
      </c>
      <c r="G1426" s="14">
        <v>35</v>
      </c>
      <c r="H1426" s="14">
        <v>25</v>
      </c>
      <c r="I1426" s="14">
        <f t="shared" si="65"/>
        <v>875</v>
      </c>
      <c r="J1426" s="14" t="s">
        <v>17</v>
      </c>
      <c r="K1426" s="20">
        <f t="shared" si="64"/>
        <v>3500</v>
      </c>
      <c r="L1426" s="8"/>
    </row>
    <row r="1427" spans="1:12">
      <c r="A1427" s="14">
        <f>MAX($A$2:A1426)+1</f>
        <v>465</v>
      </c>
      <c r="B1427" s="12" t="s">
        <v>1650</v>
      </c>
      <c r="C1427" s="12" t="s">
        <v>2947</v>
      </c>
      <c r="D1427" s="13" t="s">
        <v>15</v>
      </c>
      <c r="E1427" s="14" t="s">
        <v>2948</v>
      </c>
      <c r="F1427" s="14">
        <v>4</v>
      </c>
      <c r="G1427" s="14">
        <v>65</v>
      </c>
      <c r="H1427" s="14">
        <v>25</v>
      </c>
      <c r="I1427" s="14">
        <f t="shared" si="65"/>
        <v>1625</v>
      </c>
      <c r="J1427" s="14" t="s">
        <v>17</v>
      </c>
      <c r="K1427" s="20">
        <f t="shared" si="64"/>
        <v>6500</v>
      </c>
      <c r="L1427" s="8"/>
    </row>
    <row r="1428" spans="1:12">
      <c r="A1428" s="14"/>
      <c r="B1428" s="12" t="s">
        <v>2949</v>
      </c>
      <c r="C1428" s="12" t="s">
        <v>2950</v>
      </c>
      <c r="D1428" s="13" t="s">
        <v>20</v>
      </c>
      <c r="E1428" s="14" t="s">
        <v>2948</v>
      </c>
      <c r="F1428" s="14">
        <v>4</v>
      </c>
      <c r="G1428" s="14">
        <v>65</v>
      </c>
      <c r="H1428" s="14">
        <v>25</v>
      </c>
      <c r="I1428" s="14">
        <f t="shared" si="65"/>
        <v>1625</v>
      </c>
      <c r="J1428" s="14" t="s">
        <v>17</v>
      </c>
      <c r="K1428" s="20">
        <f t="shared" si="64"/>
        <v>6500</v>
      </c>
      <c r="L1428" s="21"/>
    </row>
    <row r="1429" spans="1:12">
      <c r="A1429" s="14"/>
      <c r="B1429" s="12" t="s">
        <v>249</v>
      </c>
      <c r="C1429" s="12" t="s">
        <v>2951</v>
      </c>
      <c r="D1429" s="13" t="s">
        <v>23</v>
      </c>
      <c r="E1429" s="14" t="s">
        <v>2948</v>
      </c>
      <c r="F1429" s="14">
        <v>4</v>
      </c>
      <c r="G1429" s="14">
        <v>65</v>
      </c>
      <c r="H1429" s="14">
        <v>25</v>
      </c>
      <c r="I1429" s="14">
        <f t="shared" si="65"/>
        <v>1625</v>
      </c>
      <c r="J1429" s="14" t="s">
        <v>17</v>
      </c>
      <c r="K1429" s="20">
        <f t="shared" si="64"/>
        <v>6500</v>
      </c>
      <c r="L1429" s="21"/>
    </row>
    <row r="1430" spans="1:12">
      <c r="A1430" s="14"/>
      <c r="B1430" s="12" t="s">
        <v>249</v>
      </c>
      <c r="C1430" s="12" t="s">
        <v>2952</v>
      </c>
      <c r="D1430" s="13" t="s">
        <v>23</v>
      </c>
      <c r="E1430" s="14" t="s">
        <v>2948</v>
      </c>
      <c r="F1430" s="14">
        <v>4</v>
      </c>
      <c r="G1430" s="14">
        <v>65</v>
      </c>
      <c r="H1430" s="14">
        <v>25</v>
      </c>
      <c r="I1430" s="14">
        <f t="shared" si="65"/>
        <v>1625</v>
      </c>
      <c r="J1430" s="14" t="s">
        <v>17</v>
      </c>
      <c r="K1430" s="20">
        <f t="shared" si="64"/>
        <v>6500</v>
      </c>
      <c r="L1430" s="21"/>
    </row>
    <row r="1431" spans="1:12">
      <c r="A1431" s="14">
        <f>MAX($A$2:A1430)+1</f>
        <v>466</v>
      </c>
      <c r="B1431" s="12" t="s">
        <v>2953</v>
      </c>
      <c r="C1431" s="12" t="s">
        <v>2954</v>
      </c>
      <c r="D1431" s="13" t="s">
        <v>15</v>
      </c>
      <c r="E1431" s="14" t="s">
        <v>2955</v>
      </c>
      <c r="F1431" s="14">
        <v>2</v>
      </c>
      <c r="G1431" s="14">
        <v>65</v>
      </c>
      <c r="H1431" s="14">
        <v>25</v>
      </c>
      <c r="I1431" s="14">
        <f t="shared" si="65"/>
        <v>1625</v>
      </c>
      <c r="J1431" s="14" t="s">
        <v>17</v>
      </c>
      <c r="K1431" s="20">
        <f t="shared" si="64"/>
        <v>6500</v>
      </c>
      <c r="L1431" s="8"/>
    </row>
    <row r="1432" spans="1:12">
      <c r="A1432" s="14"/>
      <c r="B1432" s="12" t="s">
        <v>2956</v>
      </c>
      <c r="C1432" s="12" t="s">
        <v>2957</v>
      </c>
      <c r="D1432" s="13" t="s">
        <v>20</v>
      </c>
      <c r="E1432" s="14" t="s">
        <v>2955</v>
      </c>
      <c r="F1432" s="14">
        <v>2</v>
      </c>
      <c r="G1432" s="14">
        <v>65</v>
      </c>
      <c r="H1432" s="14">
        <v>25</v>
      </c>
      <c r="I1432" s="14">
        <f t="shared" si="65"/>
        <v>1625</v>
      </c>
      <c r="J1432" s="14" t="s">
        <v>17</v>
      </c>
      <c r="K1432" s="20">
        <f t="shared" si="64"/>
        <v>6500</v>
      </c>
      <c r="L1432" s="21"/>
    </row>
    <row r="1433" spans="1:12">
      <c r="A1433" s="14">
        <f>MAX($A$2:A1432)+1</f>
        <v>467</v>
      </c>
      <c r="B1433" s="12" t="s">
        <v>2958</v>
      </c>
      <c r="C1433" s="12" t="s">
        <v>2959</v>
      </c>
      <c r="D1433" s="13" t="s">
        <v>15</v>
      </c>
      <c r="E1433" s="14" t="s">
        <v>2960</v>
      </c>
      <c r="F1433" s="14">
        <v>1</v>
      </c>
      <c r="G1433" s="14">
        <v>35</v>
      </c>
      <c r="H1433" s="14">
        <v>25</v>
      </c>
      <c r="I1433" s="14">
        <f t="shared" si="65"/>
        <v>875</v>
      </c>
      <c r="J1433" s="14" t="s">
        <v>17</v>
      </c>
      <c r="K1433" s="20">
        <f t="shared" si="64"/>
        <v>3500</v>
      </c>
      <c r="L1433" s="8"/>
    </row>
    <row r="1434" spans="1:12">
      <c r="A1434" s="14">
        <f>MAX($A$2:A1433)+1</f>
        <v>468</v>
      </c>
      <c r="B1434" s="12" t="s">
        <v>2961</v>
      </c>
      <c r="C1434" s="12" t="s">
        <v>2962</v>
      </c>
      <c r="D1434" s="13" t="s">
        <v>15</v>
      </c>
      <c r="E1434" s="14" t="s">
        <v>2963</v>
      </c>
      <c r="F1434" s="14">
        <v>2</v>
      </c>
      <c r="G1434" s="14">
        <v>65</v>
      </c>
      <c r="H1434" s="14">
        <v>25</v>
      </c>
      <c r="I1434" s="14">
        <f t="shared" si="65"/>
        <v>1625</v>
      </c>
      <c r="J1434" s="14" t="s">
        <v>17</v>
      </c>
      <c r="K1434" s="20">
        <f t="shared" si="64"/>
        <v>6500</v>
      </c>
      <c r="L1434" s="8"/>
    </row>
    <row r="1435" spans="1:12">
      <c r="A1435" s="14"/>
      <c r="B1435" s="12" t="s">
        <v>2964</v>
      </c>
      <c r="C1435" s="12" t="s">
        <v>2965</v>
      </c>
      <c r="D1435" s="13" t="s">
        <v>23</v>
      </c>
      <c r="E1435" s="14" t="s">
        <v>2963</v>
      </c>
      <c r="F1435" s="14">
        <v>2</v>
      </c>
      <c r="G1435" s="14">
        <v>65</v>
      </c>
      <c r="H1435" s="14">
        <v>25</v>
      </c>
      <c r="I1435" s="14">
        <f t="shared" si="65"/>
        <v>1625</v>
      </c>
      <c r="J1435" s="14" t="s">
        <v>17</v>
      </c>
      <c r="K1435" s="20">
        <f t="shared" si="64"/>
        <v>6500</v>
      </c>
      <c r="L1435" s="21"/>
    </row>
    <row r="1436" spans="1:12">
      <c r="A1436" s="14">
        <f>MAX($A$2:A1435)+1</f>
        <v>469</v>
      </c>
      <c r="B1436" s="12" t="s">
        <v>2966</v>
      </c>
      <c r="C1436" s="12" t="s">
        <v>2967</v>
      </c>
      <c r="D1436" s="13" t="s">
        <v>15</v>
      </c>
      <c r="E1436" s="14" t="s">
        <v>2968</v>
      </c>
      <c r="F1436" s="14">
        <v>4</v>
      </c>
      <c r="G1436" s="14">
        <v>65</v>
      </c>
      <c r="H1436" s="14">
        <v>25</v>
      </c>
      <c r="I1436" s="14">
        <f t="shared" si="65"/>
        <v>1625</v>
      </c>
      <c r="J1436" s="14" t="s">
        <v>17</v>
      </c>
      <c r="K1436" s="20">
        <f t="shared" si="64"/>
        <v>6500</v>
      </c>
      <c r="L1436" s="8"/>
    </row>
    <row r="1437" spans="1:12">
      <c r="A1437" s="14"/>
      <c r="B1437" s="12" t="s">
        <v>2969</v>
      </c>
      <c r="C1437" s="12" t="s">
        <v>2967</v>
      </c>
      <c r="D1437" s="13" t="s">
        <v>20</v>
      </c>
      <c r="E1437" s="14" t="s">
        <v>2968</v>
      </c>
      <c r="F1437" s="14">
        <v>4</v>
      </c>
      <c r="G1437" s="14">
        <v>65</v>
      </c>
      <c r="H1437" s="14">
        <v>25</v>
      </c>
      <c r="I1437" s="14">
        <f t="shared" si="65"/>
        <v>1625</v>
      </c>
      <c r="J1437" s="14" t="s">
        <v>17</v>
      </c>
      <c r="K1437" s="20">
        <f t="shared" si="64"/>
        <v>6500</v>
      </c>
      <c r="L1437" s="21"/>
    </row>
    <row r="1438" spans="1:12">
      <c r="A1438" s="14"/>
      <c r="B1438" s="12" t="s">
        <v>2970</v>
      </c>
      <c r="C1438" s="12" t="s">
        <v>2971</v>
      </c>
      <c r="D1438" s="13" t="s">
        <v>23</v>
      </c>
      <c r="E1438" s="14" t="s">
        <v>2968</v>
      </c>
      <c r="F1438" s="14">
        <v>4</v>
      </c>
      <c r="G1438" s="14">
        <v>65</v>
      </c>
      <c r="H1438" s="14">
        <v>25</v>
      </c>
      <c r="I1438" s="14">
        <f t="shared" si="65"/>
        <v>1625</v>
      </c>
      <c r="J1438" s="14" t="s">
        <v>17</v>
      </c>
      <c r="K1438" s="20">
        <f t="shared" si="64"/>
        <v>6500</v>
      </c>
      <c r="L1438" s="21"/>
    </row>
    <row r="1439" spans="1:12">
      <c r="A1439" s="14"/>
      <c r="B1439" s="12" t="s">
        <v>2972</v>
      </c>
      <c r="C1439" s="12" t="s">
        <v>67</v>
      </c>
      <c r="D1439" s="13" t="s">
        <v>23</v>
      </c>
      <c r="E1439" s="14" t="s">
        <v>2968</v>
      </c>
      <c r="F1439" s="14">
        <v>4</v>
      </c>
      <c r="G1439" s="14">
        <v>65</v>
      </c>
      <c r="H1439" s="14">
        <v>25</v>
      </c>
      <c r="I1439" s="14">
        <f t="shared" si="65"/>
        <v>1625</v>
      </c>
      <c r="J1439" s="14" t="s">
        <v>17</v>
      </c>
      <c r="K1439" s="20">
        <f t="shared" si="64"/>
        <v>6500</v>
      </c>
      <c r="L1439" s="21"/>
    </row>
    <row r="1440" spans="1:12">
      <c r="A1440" s="14">
        <f>MAX($A$2:A1439)+1</f>
        <v>470</v>
      </c>
      <c r="B1440" s="12" t="s">
        <v>2973</v>
      </c>
      <c r="C1440" s="12" t="s">
        <v>2974</v>
      </c>
      <c r="D1440" s="13" t="s">
        <v>15</v>
      </c>
      <c r="E1440" s="14" t="s">
        <v>2975</v>
      </c>
      <c r="F1440" s="14">
        <v>1</v>
      </c>
      <c r="G1440" s="14">
        <v>35</v>
      </c>
      <c r="H1440" s="14">
        <v>25</v>
      </c>
      <c r="I1440" s="14">
        <f t="shared" si="65"/>
        <v>875</v>
      </c>
      <c r="J1440" s="14" t="s">
        <v>17</v>
      </c>
      <c r="K1440" s="20">
        <f t="shared" si="64"/>
        <v>3500</v>
      </c>
      <c r="L1440" s="8"/>
    </row>
    <row r="1441" spans="1:12">
      <c r="A1441" s="14">
        <f>MAX($A$2:A1440)+1</f>
        <v>471</v>
      </c>
      <c r="B1441" s="12" t="s">
        <v>127</v>
      </c>
      <c r="C1441" s="12" t="s">
        <v>2976</v>
      </c>
      <c r="D1441" s="13" t="s">
        <v>15</v>
      </c>
      <c r="E1441" s="14" t="s">
        <v>2977</v>
      </c>
      <c r="F1441" s="14">
        <v>3</v>
      </c>
      <c r="G1441" s="14">
        <v>65</v>
      </c>
      <c r="H1441" s="14">
        <v>25</v>
      </c>
      <c r="I1441" s="14">
        <f t="shared" si="65"/>
        <v>1625</v>
      </c>
      <c r="J1441" s="14" t="s">
        <v>17</v>
      </c>
      <c r="K1441" s="20">
        <f t="shared" si="64"/>
        <v>6500</v>
      </c>
      <c r="L1441" s="8"/>
    </row>
    <row r="1442" spans="1:12">
      <c r="A1442" s="14"/>
      <c r="B1442" s="12" t="s">
        <v>2978</v>
      </c>
      <c r="C1442" s="12" t="s">
        <v>2313</v>
      </c>
      <c r="D1442" s="13" t="s">
        <v>20</v>
      </c>
      <c r="E1442" s="14" t="s">
        <v>2977</v>
      </c>
      <c r="F1442" s="14">
        <v>3</v>
      </c>
      <c r="G1442" s="14">
        <v>65</v>
      </c>
      <c r="H1442" s="14">
        <v>25</v>
      </c>
      <c r="I1442" s="14">
        <f t="shared" si="65"/>
        <v>1625</v>
      </c>
      <c r="J1442" s="14" t="s">
        <v>17</v>
      </c>
      <c r="K1442" s="20">
        <f t="shared" si="64"/>
        <v>6500</v>
      </c>
      <c r="L1442" s="21"/>
    </row>
    <row r="1443" spans="1:12">
      <c r="A1443" s="14"/>
      <c r="B1443" s="12" t="s">
        <v>2979</v>
      </c>
      <c r="C1443" s="12" t="s">
        <v>1807</v>
      </c>
      <c r="D1443" s="13" t="s">
        <v>23</v>
      </c>
      <c r="E1443" s="14" t="s">
        <v>2977</v>
      </c>
      <c r="F1443" s="14">
        <v>3</v>
      </c>
      <c r="G1443" s="14">
        <v>65</v>
      </c>
      <c r="H1443" s="14">
        <v>25</v>
      </c>
      <c r="I1443" s="14">
        <f t="shared" si="65"/>
        <v>1625</v>
      </c>
      <c r="J1443" s="14" t="s">
        <v>17</v>
      </c>
      <c r="K1443" s="20">
        <f t="shared" si="64"/>
        <v>6500</v>
      </c>
      <c r="L1443" s="21"/>
    </row>
    <row r="1444" spans="1:12">
      <c r="A1444" s="14">
        <f>MAX($A$2:A1443)+1</f>
        <v>472</v>
      </c>
      <c r="B1444" s="12" t="s">
        <v>2980</v>
      </c>
      <c r="C1444" s="12" t="s">
        <v>2981</v>
      </c>
      <c r="D1444" s="13" t="s">
        <v>15</v>
      </c>
      <c r="E1444" s="14" t="s">
        <v>2982</v>
      </c>
      <c r="F1444" s="14">
        <v>3</v>
      </c>
      <c r="G1444" s="14">
        <v>65</v>
      </c>
      <c r="H1444" s="14">
        <v>25</v>
      </c>
      <c r="I1444" s="14">
        <f t="shared" si="65"/>
        <v>1625</v>
      </c>
      <c r="J1444" s="14" t="s">
        <v>17</v>
      </c>
      <c r="K1444" s="20">
        <f t="shared" si="64"/>
        <v>6500</v>
      </c>
      <c r="L1444" s="8"/>
    </row>
    <row r="1445" spans="1:12">
      <c r="A1445" s="14"/>
      <c r="B1445" s="12" t="s">
        <v>2983</v>
      </c>
      <c r="C1445" s="12" t="s">
        <v>2984</v>
      </c>
      <c r="D1445" s="13" t="s">
        <v>20</v>
      </c>
      <c r="E1445" s="14" t="s">
        <v>2982</v>
      </c>
      <c r="F1445" s="14">
        <v>3</v>
      </c>
      <c r="G1445" s="14">
        <v>65</v>
      </c>
      <c r="H1445" s="14">
        <v>25</v>
      </c>
      <c r="I1445" s="14">
        <f t="shared" si="65"/>
        <v>1625</v>
      </c>
      <c r="J1445" s="14" t="s">
        <v>17</v>
      </c>
      <c r="K1445" s="20">
        <f t="shared" ref="K1445:K1508" si="66">I1445*4</f>
        <v>6500</v>
      </c>
      <c r="L1445" s="21"/>
    </row>
    <row r="1446" spans="1:12">
      <c r="A1446" s="14"/>
      <c r="B1446" s="12" t="s">
        <v>2985</v>
      </c>
      <c r="C1446" s="12" t="s">
        <v>350</v>
      </c>
      <c r="D1446" s="13" t="s">
        <v>23</v>
      </c>
      <c r="E1446" s="14" t="s">
        <v>2982</v>
      </c>
      <c r="F1446" s="14">
        <v>3</v>
      </c>
      <c r="G1446" s="14">
        <v>65</v>
      </c>
      <c r="H1446" s="14">
        <v>25</v>
      </c>
      <c r="I1446" s="14">
        <f t="shared" si="65"/>
        <v>1625</v>
      </c>
      <c r="J1446" s="14" t="s">
        <v>17</v>
      </c>
      <c r="K1446" s="20">
        <f t="shared" si="66"/>
        <v>6500</v>
      </c>
      <c r="L1446" s="21"/>
    </row>
    <row r="1447" spans="1:12">
      <c r="A1447" s="14">
        <f>MAX($A$2:A1446)+1</f>
        <v>473</v>
      </c>
      <c r="B1447" s="12" t="s">
        <v>2986</v>
      </c>
      <c r="C1447" s="12" t="s">
        <v>2987</v>
      </c>
      <c r="D1447" s="13" t="s">
        <v>15</v>
      </c>
      <c r="E1447" s="14" t="s">
        <v>2988</v>
      </c>
      <c r="F1447" s="14">
        <v>4</v>
      </c>
      <c r="G1447" s="14">
        <v>65</v>
      </c>
      <c r="H1447" s="14">
        <v>25</v>
      </c>
      <c r="I1447" s="14">
        <f t="shared" si="65"/>
        <v>1625</v>
      </c>
      <c r="J1447" s="14" t="s">
        <v>17</v>
      </c>
      <c r="K1447" s="20">
        <f t="shared" si="66"/>
        <v>6500</v>
      </c>
      <c r="L1447" s="8"/>
    </row>
    <row r="1448" spans="1:12">
      <c r="A1448" s="14"/>
      <c r="B1448" s="12" t="s">
        <v>2989</v>
      </c>
      <c r="C1448" s="12" t="s">
        <v>2990</v>
      </c>
      <c r="D1448" s="13" t="s">
        <v>20</v>
      </c>
      <c r="E1448" s="14" t="s">
        <v>2988</v>
      </c>
      <c r="F1448" s="14">
        <v>4</v>
      </c>
      <c r="G1448" s="14">
        <v>65</v>
      </c>
      <c r="H1448" s="14">
        <v>25</v>
      </c>
      <c r="I1448" s="14">
        <f t="shared" si="65"/>
        <v>1625</v>
      </c>
      <c r="J1448" s="14" t="s">
        <v>17</v>
      </c>
      <c r="K1448" s="20">
        <f t="shared" si="66"/>
        <v>6500</v>
      </c>
      <c r="L1448" s="21"/>
    </row>
    <row r="1449" spans="1:12">
      <c r="A1449" s="14"/>
      <c r="B1449" s="12" t="s">
        <v>2991</v>
      </c>
      <c r="C1449" s="12" t="s">
        <v>2992</v>
      </c>
      <c r="D1449" s="13" t="s">
        <v>23</v>
      </c>
      <c r="E1449" s="14" t="s">
        <v>2988</v>
      </c>
      <c r="F1449" s="14">
        <v>4</v>
      </c>
      <c r="G1449" s="14">
        <v>65</v>
      </c>
      <c r="H1449" s="14">
        <v>25</v>
      </c>
      <c r="I1449" s="14">
        <f t="shared" si="65"/>
        <v>1625</v>
      </c>
      <c r="J1449" s="14" t="s">
        <v>17</v>
      </c>
      <c r="K1449" s="20">
        <f t="shared" si="66"/>
        <v>6500</v>
      </c>
      <c r="L1449" s="21"/>
    </row>
    <row r="1450" spans="1:12">
      <c r="A1450" s="14"/>
      <c r="B1450" s="12" t="s">
        <v>2993</v>
      </c>
      <c r="C1450" s="12" t="s">
        <v>357</v>
      </c>
      <c r="D1450" s="13" t="s">
        <v>23</v>
      </c>
      <c r="E1450" s="14" t="s">
        <v>2988</v>
      </c>
      <c r="F1450" s="14">
        <v>4</v>
      </c>
      <c r="G1450" s="14">
        <v>65</v>
      </c>
      <c r="H1450" s="14">
        <v>25</v>
      </c>
      <c r="I1450" s="14">
        <f t="shared" si="65"/>
        <v>1625</v>
      </c>
      <c r="J1450" s="14" t="s">
        <v>17</v>
      </c>
      <c r="K1450" s="20">
        <f t="shared" si="66"/>
        <v>6500</v>
      </c>
      <c r="L1450" s="21"/>
    </row>
    <row r="1451" spans="1:12">
      <c r="A1451" s="14">
        <f>MAX($A$2:A1450)+1</f>
        <v>474</v>
      </c>
      <c r="B1451" s="12" t="s">
        <v>249</v>
      </c>
      <c r="C1451" s="12" t="s">
        <v>2994</v>
      </c>
      <c r="D1451" s="13" t="s">
        <v>15</v>
      </c>
      <c r="E1451" s="14" t="s">
        <v>2995</v>
      </c>
      <c r="F1451" s="14">
        <v>2</v>
      </c>
      <c r="G1451" s="14">
        <v>65</v>
      </c>
      <c r="H1451" s="14">
        <v>25</v>
      </c>
      <c r="I1451" s="14">
        <f t="shared" si="65"/>
        <v>1625</v>
      </c>
      <c r="J1451" s="14" t="s">
        <v>17</v>
      </c>
      <c r="K1451" s="20">
        <f t="shared" si="66"/>
        <v>6500</v>
      </c>
      <c r="L1451" s="8"/>
    </row>
    <row r="1452" spans="1:12">
      <c r="A1452" s="14"/>
      <c r="B1452" s="12" t="s">
        <v>2400</v>
      </c>
      <c r="C1452" s="12" t="s">
        <v>2996</v>
      </c>
      <c r="D1452" s="13" t="s">
        <v>20</v>
      </c>
      <c r="E1452" s="14" t="s">
        <v>2995</v>
      </c>
      <c r="F1452" s="14">
        <v>2</v>
      </c>
      <c r="G1452" s="14">
        <v>65</v>
      </c>
      <c r="H1452" s="14">
        <v>25</v>
      </c>
      <c r="I1452" s="14">
        <f t="shared" si="65"/>
        <v>1625</v>
      </c>
      <c r="J1452" s="14" t="s">
        <v>17</v>
      </c>
      <c r="K1452" s="20">
        <f t="shared" si="66"/>
        <v>6500</v>
      </c>
      <c r="L1452" s="21"/>
    </row>
    <row r="1453" spans="1:12">
      <c r="A1453" s="14">
        <f>MAX($A$2:A1452)+1</f>
        <v>475</v>
      </c>
      <c r="B1453" s="12" t="s">
        <v>2997</v>
      </c>
      <c r="C1453" s="12" t="s">
        <v>2998</v>
      </c>
      <c r="D1453" s="13" t="s">
        <v>15</v>
      </c>
      <c r="E1453" s="14" t="s">
        <v>2999</v>
      </c>
      <c r="F1453" s="14">
        <v>4</v>
      </c>
      <c r="G1453" s="14">
        <v>65</v>
      </c>
      <c r="H1453" s="14">
        <v>25</v>
      </c>
      <c r="I1453" s="14">
        <f t="shared" si="65"/>
        <v>1625</v>
      </c>
      <c r="J1453" s="14" t="s">
        <v>17</v>
      </c>
      <c r="K1453" s="20">
        <f t="shared" si="66"/>
        <v>6500</v>
      </c>
      <c r="L1453" s="8"/>
    </row>
    <row r="1454" spans="1:12">
      <c r="A1454" s="14"/>
      <c r="B1454" s="12" t="s">
        <v>3000</v>
      </c>
      <c r="C1454" s="12" t="s">
        <v>3001</v>
      </c>
      <c r="D1454" s="13" t="s">
        <v>20</v>
      </c>
      <c r="E1454" s="14" t="s">
        <v>2999</v>
      </c>
      <c r="F1454" s="14">
        <v>4</v>
      </c>
      <c r="G1454" s="14">
        <v>65</v>
      </c>
      <c r="H1454" s="14">
        <v>25</v>
      </c>
      <c r="I1454" s="14">
        <f t="shared" si="65"/>
        <v>1625</v>
      </c>
      <c r="J1454" s="14" t="s">
        <v>17</v>
      </c>
      <c r="K1454" s="20">
        <f t="shared" si="66"/>
        <v>6500</v>
      </c>
      <c r="L1454" s="21"/>
    </row>
    <row r="1455" spans="1:12">
      <c r="A1455" s="14"/>
      <c r="B1455" s="12" t="s">
        <v>3002</v>
      </c>
      <c r="C1455" s="12" t="s">
        <v>115</v>
      </c>
      <c r="D1455" s="13" t="s">
        <v>23</v>
      </c>
      <c r="E1455" s="14" t="s">
        <v>2999</v>
      </c>
      <c r="F1455" s="14">
        <v>4</v>
      </c>
      <c r="G1455" s="14">
        <v>65</v>
      </c>
      <c r="H1455" s="14">
        <v>25</v>
      </c>
      <c r="I1455" s="14">
        <f t="shared" si="65"/>
        <v>1625</v>
      </c>
      <c r="J1455" s="14" t="s">
        <v>17</v>
      </c>
      <c r="K1455" s="20">
        <f t="shared" si="66"/>
        <v>6500</v>
      </c>
      <c r="L1455" s="21"/>
    </row>
    <row r="1456" spans="1:12">
      <c r="A1456" s="14"/>
      <c r="B1456" s="12" t="s">
        <v>3003</v>
      </c>
      <c r="C1456" s="12" t="s">
        <v>3004</v>
      </c>
      <c r="D1456" s="13" t="s">
        <v>23</v>
      </c>
      <c r="E1456" s="14" t="s">
        <v>2999</v>
      </c>
      <c r="F1456" s="14">
        <v>4</v>
      </c>
      <c r="G1456" s="14">
        <v>65</v>
      </c>
      <c r="H1456" s="14">
        <v>25</v>
      </c>
      <c r="I1456" s="14">
        <f t="shared" si="65"/>
        <v>1625</v>
      </c>
      <c r="J1456" s="14" t="s">
        <v>17</v>
      </c>
      <c r="K1456" s="20">
        <f t="shared" si="66"/>
        <v>6500</v>
      </c>
      <c r="L1456" s="21"/>
    </row>
    <row r="1457" spans="1:12">
      <c r="A1457" s="14">
        <f>MAX($A$2:A1456)+1</f>
        <v>476</v>
      </c>
      <c r="B1457" s="12" t="s">
        <v>959</v>
      </c>
      <c r="C1457" s="12" t="s">
        <v>3005</v>
      </c>
      <c r="D1457" s="13" t="s">
        <v>15</v>
      </c>
      <c r="E1457" s="14" t="s">
        <v>3006</v>
      </c>
      <c r="F1457" s="14">
        <v>3</v>
      </c>
      <c r="G1457" s="14">
        <v>65</v>
      </c>
      <c r="H1457" s="14">
        <v>25</v>
      </c>
      <c r="I1457" s="14">
        <f t="shared" si="65"/>
        <v>1625</v>
      </c>
      <c r="J1457" s="14" t="s">
        <v>17</v>
      </c>
      <c r="K1457" s="20">
        <f t="shared" si="66"/>
        <v>6500</v>
      </c>
      <c r="L1457" s="8"/>
    </row>
    <row r="1458" spans="1:12">
      <c r="A1458" s="14"/>
      <c r="B1458" s="12" t="s">
        <v>3007</v>
      </c>
      <c r="C1458" s="12" t="s">
        <v>3008</v>
      </c>
      <c r="D1458" s="13" t="s">
        <v>20</v>
      </c>
      <c r="E1458" s="14" t="s">
        <v>3006</v>
      </c>
      <c r="F1458" s="14">
        <v>3</v>
      </c>
      <c r="G1458" s="14">
        <v>65</v>
      </c>
      <c r="H1458" s="14">
        <v>25</v>
      </c>
      <c r="I1458" s="14">
        <f t="shared" si="65"/>
        <v>1625</v>
      </c>
      <c r="J1458" s="14" t="s">
        <v>17</v>
      </c>
      <c r="K1458" s="20">
        <f t="shared" si="66"/>
        <v>6500</v>
      </c>
      <c r="L1458" s="21"/>
    </row>
    <row r="1459" spans="1:12">
      <c r="A1459" s="14"/>
      <c r="B1459" s="12" t="s">
        <v>3009</v>
      </c>
      <c r="C1459" s="12" t="s">
        <v>3010</v>
      </c>
      <c r="D1459" s="13" t="s">
        <v>23</v>
      </c>
      <c r="E1459" s="14" t="s">
        <v>3006</v>
      </c>
      <c r="F1459" s="14">
        <v>3</v>
      </c>
      <c r="G1459" s="14">
        <v>65</v>
      </c>
      <c r="H1459" s="14">
        <v>25</v>
      </c>
      <c r="I1459" s="14">
        <f t="shared" si="65"/>
        <v>1625</v>
      </c>
      <c r="J1459" s="14" t="s">
        <v>17</v>
      </c>
      <c r="K1459" s="20">
        <f t="shared" si="66"/>
        <v>6500</v>
      </c>
      <c r="L1459" s="21"/>
    </row>
    <row r="1460" spans="1:12">
      <c r="A1460" s="14">
        <f>MAX($A$2:A1459)+1</f>
        <v>477</v>
      </c>
      <c r="B1460" s="12" t="s">
        <v>3011</v>
      </c>
      <c r="C1460" s="12" t="s">
        <v>3012</v>
      </c>
      <c r="D1460" s="13" t="s">
        <v>15</v>
      </c>
      <c r="E1460" s="14" t="s">
        <v>3013</v>
      </c>
      <c r="F1460" s="14">
        <v>1</v>
      </c>
      <c r="G1460" s="14">
        <v>35</v>
      </c>
      <c r="H1460" s="14">
        <v>25</v>
      </c>
      <c r="I1460" s="14">
        <f t="shared" si="65"/>
        <v>875</v>
      </c>
      <c r="J1460" s="14" t="s">
        <v>17</v>
      </c>
      <c r="K1460" s="20">
        <f t="shared" si="66"/>
        <v>3500</v>
      </c>
      <c r="L1460" s="8"/>
    </row>
    <row r="1461" spans="1:12">
      <c r="A1461" s="14">
        <f>MAX($A$2:A1460)+1</f>
        <v>478</v>
      </c>
      <c r="B1461" s="12" t="s">
        <v>3014</v>
      </c>
      <c r="C1461" s="12" t="s">
        <v>3015</v>
      </c>
      <c r="D1461" s="13" t="s">
        <v>15</v>
      </c>
      <c r="E1461" s="14" t="s">
        <v>3016</v>
      </c>
      <c r="F1461" s="14">
        <v>1</v>
      </c>
      <c r="G1461" s="14">
        <v>35</v>
      </c>
      <c r="H1461" s="14">
        <v>25</v>
      </c>
      <c r="I1461" s="14">
        <f t="shared" si="65"/>
        <v>875</v>
      </c>
      <c r="J1461" s="14" t="s">
        <v>17</v>
      </c>
      <c r="K1461" s="20">
        <f t="shared" si="66"/>
        <v>3500</v>
      </c>
      <c r="L1461" s="8"/>
    </row>
    <row r="1462" spans="1:12">
      <c r="A1462" s="14">
        <f>MAX($A$2:A1461)+1</f>
        <v>479</v>
      </c>
      <c r="B1462" s="12" t="s">
        <v>3017</v>
      </c>
      <c r="C1462" s="12" t="s">
        <v>3018</v>
      </c>
      <c r="D1462" s="13" t="s">
        <v>15</v>
      </c>
      <c r="E1462" s="14" t="s">
        <v>3019</v>
      </c>
      <c r="F1462" s="14">
        <v>3</v>
      </c>
      <c r="G1462" s="14">
        <v>65</v>
      </c>
      <c r="H1462" s="14">
        <v>25</v>
      </c>
      <c r="I1462" s="14">
        <f t="shared" si="65"/>
        <v>1625</v>
      </c>
      <c r="J1462" s="14" t="s">
        <v>17</v>
      </c>
      <c r="K1462" s="20">
        <f t="shared" si="66"/>
        <v>6500</v>
      </c>
      <c r="L1462" s="8"/>
    </row>
    <row r="1463" spans="1:12">
      <c r="A1463" s="14"/>
      <c r="B1463" s="12" t="s">
        <v>3020</v>
      </c>
      <c r="C1463" s="12" t="s">
        <v>3021</v>
      </c>
      <c r="D1463" s="13" t="s">
        <v>20</v>
      </c>
      <c r="E1463" s="14" t="s">
        <v>3019</v>
      </c>
      <c r="F1463" s="14">
        <v>3</v>
      </c>
      <c r="G1463" s="14">
        <v>65</v>
      </c>
      <c r="H1463" s="14">
        <v>25</v>
      </c>
      <c r="I1463" s="14">
        <f t="shared" si="65"/>
        <v>1625</v>
      </c>
      <c r="J1463" s="14" t="s">
        <v>17</v>
      </c>
      <c r="K1463" s="20">
        <f t="shared" si="66"/>
        <v>6500</v>
      </c>
      <c r="L1463" s="21"/>
    </row>
    <row r="1464" spans="1:12">
      <c r="A1464" s="14"/>
      <c r="B1464" s="12" t="s">
        <v>3022</v>
      </c>
      <c r="C1464" s="12" t="s">
        <v>3023</v>
      </c>
      <c r="D1464" s="13" t="s">
        <v>23</v>
      </c>
      <c r="E1464" s="14" t="s">
        <v>3019</v>
      </c>
      <c r="F1464" s="14">
        <v>3</v>
      </c>
      <c r="G1464" s="14">
        <v>65</v>
      </c>
      <c r="H1464" s="14">
        <v>25</v>
      </c>
      <c r="I1464" s="14">
        <f t="shared" si="65"/>
        <v>1625</v>
      </c>
      <c r="J1464" s="14" t="s">
        <v>17</v>
      </c>
      <c r="K1464" s="20">
        <f t="shared" si="66"/>
        <v>6500</v>
      </c>
      <c r="L1464" s="21"/>
    </row>
    <row r="1465" spans="1:12">
      <c r="A1465" s="14">
        <f>MAX($A$2:A1464)+1</f>
        <v>480</v>
      </c>
      <c r="B1465" s="12" t="s">
        <v>3024</v>
      </c>
      <c r="C1465" s="12" t="s">
        <v>3025</v>
      </c>
      <c r="D1465" s="13" t="s">
        <v>15</v>
      </c>
      <c r="E1465" s="14" t="s">
        <v>3026</v>
      </c>
      <c r="F1465" s="14">
        <v>3</v>
      </c>
      <c r="G1465" s="14">
        <v>65</v>
      </c>
      <c r="H1465" s="14">
        <v>25</v>
      </c>
      <c r="I1465" s="14">
        <f t="shared" si="65"/>
        <v>1625</v>
      </c>
      <c r="J1465" s="14" t="s">
        <v>17</v>
      </c>
      <c r="K1465" s="20">
        <f t="shared" si="66"/>
        <v>6500</v>
      </c>
      <c r="L1465" s="8"/>
    </row>
    <row r="1466" spans="1:12">
      <c r="A1466" s="14"/>
      <c r="B1466" s="12" t="s">
        <v>342</v>
      </c>
      <c r="C1466" s="12" t="s">
        <v>3027</v>
      </c>
      <c r="D1466" s="13" t="s">
        <v>20</v>
      </c>
      <c r="E1466" s="14" t="s">
        <v>3026</v>
      </c>
      <c r="F1466" s="14">
        <v>3</v>
      </c>
      <c r="G1466" s="14">
        <v>65</v>
      </c>
      <c r="H1466" s="14">
        <v>25</v>
      </c>
      <c r="I1466" s="14">
        <f t="shared" si="65"/>
        <v>1625</v>
      </c>
      <c r="J1466" s="14" t="s">
        <v>17</v>
      </c>
      <c r="K1466" s="20">
        <f t="shared" si="66"/>
        <v>6500</v>
      </c>
      <c r="L1466" s="21"/>
    </row>
    <row r="1467" spans="1:12">
      <c r="A1467" s="14"/>
      <c r="B1467" s="12" t="s">
        <v>3028</v>
      </c>
      <c r="C1467" s="12" t="s">
        <v>3029</v>
      </c>
      <c r="D1467" s="13" t="s">
        <v>23</v>
      </c>
      <c r="E1467" s="14" t="s">
        <v>3026</v>
      </c>
      <c r="F1467" s="14">
        <v>3</v>
      </c>
      <c r="G1467" s="14">
        <v>65</v>
      </c>
      <c r="H1467" s="14">
        <v>25</v>
      </c>
      <c r="I1467" s="14">
        <f t="shared" si="65"/>
        <v>1625</v>
      </c>
      <c r="J1467" s="14" t="s">
        <v>17</v>
      </c>
      <c r="K1467" s="20">
        <f t="shared" si="66"/>
        <v>6500</v>
      </c>
      <c r="L1467" s="21"/>
    </row>
    <row r="1468" spans="1:12">
      <c r="A1468" s="14">
        <f>MAX($A$2:A1467)+1</f>
        <v>481</v>
      </c>
      <c r="B1468" s="12" t="s">
        <v>3030</v>
      </c>
      <c r="C1468" s="12" t="s">
        <v>3031</v>
      </c>
      <c r="D1468" s="13" t="s">
        <v>15</v>
      </c>
      <c r="E1468" s="14" t="s">
        <v>3032</v>
      </c>
      <c r="F1468" s="14">
        <v>1</v>
      </c>
      <c r="G1468" s="14">
        <v>35</v>
      </c>
      <c r="H1468" s="14">
        <v>25</v>
      </c>
      <c r="I1468" s="14">
        <f t="shared" si="65"/>
        <v>875</v>
      </c>
      <c r="J1468" s="14" t="s">
        <v>17</v>
      </c>
      <c r="K1468" s="20">
        <f t="shared" si="66"/>
        <v>3500</v>
      </c>
      <c r="L1468" s="8"/>
    </row>
    <row r="1469" spans="1:12">
      <c r="A1469" s="14">
        <f>MAX($A$2:A1468)+1</f>
        <v>482</v>
      </c>
      <c r="B1469" s="12" t="s">
        <v>3033</v>
      </c>
      <c r="C1469" s="12" t="s">
        <v>3034</v>
      </c>
      <c r="D1469" s="13" t="s">
        <v>15</v>
      </c>
      <c r="E1469" s="14" t="s">
        <v>3035</v>
      </c>
      <c r="F1469" s="14">
        <v>3</v>
      </c>
      <c r="G1469" s="14">
        <v>65</v>
      </c>
      <c r="H1469" s="14">
        <v>25</v>
      </c>
      <c r="I1469" s="14">
        <f t="shared" si="65"/>
        <v>1625</v>
      </c>
      <c r="J1469" s="14" t="s">
        <v>17</v>
      </c>
      <c r="K1469" s="20">
        <f t="shared" si="66"/>
        <v>6500</v>
      </c>
      <c r="L1469" s="8"/>
    </row>
    <row r="1470" spans="1:12">
      <c r="A1470" s="14"/>
      <c r="B1470" s="12" t="s">
        <v>3036</v>
      </c>
      <c r="C1470" s="12" t="s">
        <v>3037</v>
      </c>
      <c r="D1470" s="13" t="s">
        <v>20</v>
      </c>
      <c r="E1470" s="14" t="s">
        <v>3035</v>
      </c>
      <c r="F1470" s="14">
        <v>3</v>
      </c>
      <c r="G1470" s="14">
        <v>65</v>
      </c>
      <c r="H1470" s="14">
        <v>25</v>
      </c>
      <c r="I1470" s="14">
        <f t="shared" si="65"/>
        <v>1625</v>
      </c>
      <c r="J1470" s="14" t="s">
        <v>17</v>
      </c>
      <c r="K1470" s="20">
        <f t="shared" si="66"/>
        <v>6500</v>
      </c>
      <c r="L1470" s="21"/>
    </row>
    <row r="1471" spans="1:12">
      <c r="A1471" s="14"/>
      <c r="B1471" s="12" t="s">
        <v>3038</v>
      </c>
      <c r="C1471" s="12" t="s">
        <v>259</v>
      </c>
      <c r="D1471" s="13" t="s">
        <v>23</v>
      </c>
      <c r="E1471" s="14" t="s">
        <v>3035</v>
      </c>
      <c r="F1471" s="14">
        <v>3</v>
      </c>
      <c r="G1471" s="14">
        <v>65</v>
      </c>
      <c r="H1471" s="14">
        <v>25</v>
      </c>
      <c r="I1471" s="14">
        <f t="shared" si="65"/>
        <v>1625</v>
      </c>
      <c r="J1471" s="14" t="s">
        <v>17</v>
      </c>
      <c r="K1471" s="20">
        <f t="shared" si="66"/>
        <v>6500</v>
      </c>
      <c r="L1471" s="21"/>
    </row>
    <row r="1472" spans="1:12">
      <c r="A1472" s="14">
        <f>MAX($A$2:A1471)+1</f>
        <v>483</v>
      </c>
      <c r="B1472" s="12" t="s">
        <v>3039</v>
      </c>
      <c r="C1472" s="12" t="s">
        <v>3040</v>
      </c>
      <c r="D1472" s="13" t="s">
        <v>15</v>
      </c>
      <c r="E1472" s="14" t="s">
        <v>3041</v>
      </c>
      <c r="F1472" s="14">
        <v>4</v>
      </c>
      <c r="G1472" s="14">
        <v>65</v>
      </c>
      <c r="H1472" s="14">
        <v>25</v>
      </c>
      <c r="I1472" s="14">
        <f t="shared" si="65"/>
        <v>1625</v>
      </c>
      <c r="J1472" s="14" t="s">
        <v>17</v>
      </c>
      <c r="K1472" s="20">
        <f t="shared" si="66"/>
        <v>6500</v>
      </c>
      <c r="L1472" s="8"/>
    </row>
    <row r="1473" spans="1:12">
      <c r="A1473" s="14"/>
      <c r="B1473" s="12" t="s">
        <v>2609</v>
      </c>
      <c r="C1473" s="12" t="s">
        <v>3042</v>
      </c>
      <c r="D1473" s="13" t="s">
        <v>20</v>
      </c>
      <c r="E1473" s="14" t="s">
        <v>3041</v>
      </c>
      <c r="F1473" s="14">
        <v>4</v>
      </c>
      <c r="G1473" s="14">
        <v>65</v>
      </c>
      <c r="H1473" s="14">
        <v>25</v>
      </c>
      <c r="I1473" s="14">
        <f t="shared" si="65"/>
        <v>1625</v>
      </c>
      <c r="J1473" s="14" t="s">
        <v>17</v>
      </c>
      <c r="K1473" s="20">
        <f t="shared" si="66"/>
        <v>6500</v>
      </c>
      <c r="L1473" s="21"/>
    </row>
    <row r="1474" spans="1:12">
      <c r="A1474" s="14"/>
      <c r="B1474" s="12" t="s">
        <v>3043</v>
      </c>
      <c r="C1474" s="12" t="s">
        <v>1877</v>
      </c>
      <c r="D1474" s="13" t="s">
        <v>23</v>
      </c>
      <c r="E1474" s="14" t="s">
        <v>3041</v>
      </c>
      <c r="F1474" s="14">
        <v>4</v>
      </c>
      <c r="G1474" s="14">
        <v>65</v>
      </c>
      <c r="H1474" s="14">
        <v>25</v>
      </c>
      <c r="I1474" s="14">
        <f t="shared" si="65"/>
        <v>1625</v>
      </c>
      <c r="J1474" s="14" t="s">
        <v>17</v>
      </c>
      <c r="K1474" s="20">
        <f t="shared" si="66"/>
        <v>6500</v>
      </c>
      <c r="L1474" s="21"/>
    </row>
    <row r="1475" spans="1:12">
      <c r="A1475" s="14"/>
      <c r="B1475" s="12" t="s">
        <v>3044</v>
      </c>
      <c r="C1475" s="12" t="s">
        <v>3045</v>
      </c>
      <c r="D1475" s="13" t="s">
        <v>23</v>
      </c>
      <c r="E1475" s="14" t="s">
        <v>3041</v>
      </c>
      <c r="F1475" s="14">
        <v>4</v>
      </c>
      <c r="G1475" s="14">
        <v>65</v>
      </c>
      <c r="H1475" s="14">
        <v>25</v>
      </c>
      <c r="I1475" s="14">
        <f t="shared" si="65"/>
        <v>1625</v>
      </c>
      <c r="J1475" s="14" t="s">
        <v>17</v>
      </c>
      <c r="K1475" s="20">
        <f t="shared" si="66"/>
        <v>6500</v>
      </c>
      <c r="L1475" s="21"/>
    </row>
    <row r="1476" spans="1:12">
      <c r="A1476" s="14">
        <f>MAX($A$2:A1475)+1</f>
        <v>484</v>
      </c>
      <c r="B1476" s="12" t="s">
        <v>47</v>
      </c>
      <c r="C1476" s="12" t="s">
        <v>3046</v>
      </c>
      <c r="D1476" s="13" t="s">
        <v>15</v>
      </c>
      <c r="E1476" s="14" t="s">
        <v>3047</v>
      </c>
      <c r="F1476" s="14">
        <v>3</v>
      </c>
      <c r="G1476" s="14">
        <v>65</v>
      </c>
      <c r="H1476" s="14">
        <v>25</v>
      </c>
      <c r="I1476" s="14">
        <f t="shared" si="65"/>
        <v>1625</v>
      </c>
      <c r="J1476" s="14" t="s">
        <v>17</v>
      </c>
      <c r="K1476" s="20">
        <f t="shared" si="66"/>
        <v>6500</v>
      </c>
      <c r="L1476" s="8"/>
    </row>
    <row r="1477" spans="1:12">
      <c r="A1477" s="14"/>
      <c r="B1477" s="12" t="s">
        <v>249</v>
      </c>
      <c r="C1477" s="12" t="s">
        <v>3048</v>
      </c>
      <c r="D1477" s="13" t="s">
        <v>20</v>
      </c>
      <c r="E1477" s="14" t="s">
        <v>3047</v>
      </c>
      <c r="F1477" s="14">
        <v>3</v>
      </c>
      <c r="G1477" s="14">
        <v>65</v>
      </c>
      <c r="H1477" s="14">
        <v>25</v>
      </c>
      <c r="I1477" s="14">
        <f t="shared" ref="I1477:I1540" si="67">G1477*H1477</f>
        <v>1625</v>
      </c>
      <c r="J1477" s="14" t="s">
        <v>17</v>
      </c>
      <c r="K1477" s="20">
        <f t="shared" si="66"/>
        <v>6500</v>
      </c>
      <c r="L1477" s="21"/>
    </row>
    <row r="1478" spans="1:12">
      <c r="A1478" s="14"/>
      <c r="B1478" s="12" t="s">
        <v>3049</v>
      </c>
      <c r="C1478" s="12" t="s">
        <v>3050</v>
      </c>
      <c r="D1478" s="13" t="s">
        <v>23</v>
      </c>
      <c r="E1478" s="14" t="s">
        <v>3047</v>
      </c>
      <c r="F1478" s="14">
        <v>3</v>
      </c>
      <c r="G1478" s="14">
        <v>65</v>
      </c>
      <c r="H1478" s="14">
        <v>25</v>
      </c>
      <c r="I1478" s="14">
        <f t="shared" si="67"/>
        <v>1625</v>
      </c>
      <c r="J1478" s="14" t="s">
        <v>17</v>
      </c>
      <c r="K1478" s="20">
        <f t="shared" si="66"/>
        <v>6500</v>
      </c>
      <c r="L1478" s="21"/>
    </row>
    <row r="1479" spans="1:12">
      <c r="A1479" s="14">
        <f>MAX($A$2:A1478)+1</f>
        <v>485</v>
      </c>
      <c r="B1479" s="12" t="s">
        <v>3051</v>
      </c>
      <c r="C1479" s="12" t="s">
        <v>3052</v>
      </c>
      <c r="D1479" s="13" t="s">
        <v>15</v>
      </c>
      <c r="E1479" s="14" t="s">
        <v>3053</v>
      </c>
      <c r="F1479" s="14">
        <v>1</v>
      </c>
      <c r="G1479" s="14">
        <v>35</v>
      </c>
      <c r="H1479" s="14">
        <v>25</v>
      </c>
      <c r="I1479" s="14">
        <f t="shared" si="67"/>
        <v>875</v>
      </c>
      <c r="J1479" s="14" t="s">
        <v>17</v>
      </c>
      <c r="K1479" s="20">
        <f t="shared" si="66"/>
        <v>3500</v>
      </c>
      <c r="L1479" s="8"/>
    </row>
    <row r="1480" spans="1:12">
      <c r="A1480" s="14">
        <f>MAX($A$2:A1479)+1</f>
        <v>486</v>
      </c>
      <c r="B1480" s="12" t="s">
        <v>3054</v>
      </c>
      <c r="C1480" s="12" t="s">
        <v>3055</v>
      </c>
      <c r="D1480" s="13" t="s">
        <v>15</v>
      </c>
      <c r="E1480" s="14" t="s">
        <v>3056</v>
      </c>
      <c r="F1480" s="14">
        <v>3</v>
      </c>
      <c r="G1480" s="14">
        <v>65</v>
      </c>
      <c r="H1480" s="14">
        <v>25</v>
      </c>
      <c r="I1480" s="14">
        <f t="shared" si="67"/>
        <v>1625</v>
      </c>
      <c r="J1480" s="14" t="s">
        <v>17</v>
      </c>
      <c r="K1480" s="20">
        <f t="shared" si="66"/>
        <v>6500</v>
      </c>
      <c r="L1480" s="8"/>
    </row>
    <row r="1481" spans="1:12">
      <c r="A1481" s="14"/>
      <c r="B1481" s="12" t="s">
        <v>342</v>
      </c>
      <c r="C1481" s="12" t="s">
        <v>3057</v>
      </c>
      <c r="D1481" s="13" t="s">
        <v>20</v>
      </c>
      <c r="E1481" s="14" t="s">
        <v>3056</v>
      </c>
      <c r="F1481" s="14">
        <v>3</v>
      </c>
      <c r="G1481" s="14">
        <v>65</v>
      </c>
      <c r="H1481" s="14">
        <v>25</v>
      </c>
      <c r="I1481" s="14">
        <f t="shared" si="67"/>
        <v>1625</v>
      </c>
      <c r="J1481" s="14" t="s">
        <v>17</v>
      </c>
      <c r="K1481" s="20">
        <f t="shared" si="66"/>
        <v>6500</v>
      </c>
      <c r="L1481" s="21"/>
    </row>
    <row r="1482" spans="1:12">
      <c r="A1482" s="14"/>
      <c r="B1482" s="12" t="s">
        <v>3058</v>
      </c>
      <c r="C1482" s="12" t="s">
        <v>3059</v>
      </c>
      <c r="D1482" s="13" t="s">
        <v>23</v>
      </c>
      <c r="E1482" s="14" t="s">
        <v>3056</v>
      </c>
      <c r="F1482" s="14">
        <v>3</v>
      </c>
      <c r="G1482" s="14">
        <v>65</v>
      </c>
      <c r="H1482" s="14">
        <v>25</v>
      </c>
      <c r="I1482" s="14">
        <f t="shared" si="67"/>
        <v>1625</v>
      </c>
      <c r="J1482" s="14" t="s">
        <v>17</v>
      </c>
      <c r="K1482" s="20">
        <f t="shared" si="66"/>
        <v>6500</v>
      </c>
      <c r="L1482" s="21"/>
    </row>
    <row r="1483" spans="1:12">
      <c r="A1483" s="14"/>
      <c r="B1483" s="12" t="s">
        <v>3060</v>
      </c>
      <c r="C1483" s="12" t="s">
        <v>3061</v>
      </c>
      <c r="D1483" s="13" t="s">
        <v>23</v>
      </c>
      <c r="E1483" s="14" t="s">
        <v>3056</v>
      </c>
      <c r="F1483" s="14">
        <v>3</v>
      </c>
      <c r="G1483" s="14">
        <v>65</v>
      </c>
      <c r="H1483" s="14">
        <v>25</v>
      </c>
      <c r="I1483" s="14">
        <f t="shared" si="67"/>
        <v>1625</v>
      </c>
      <c r="J1483" s="14" t="s">
        <v>17</v>
      </c>
      <c r="K1483" s="20">
        <f t="shared" si="66"/>
        <v>6500</v>
      </c>
      <c r="L1483" s="21"/>
    </row>
    <row r="1484" spans="1:12">
      <c r="A1484" s="14">
        <f>MAX($A$2:A1483)+1</f>
        <v>487</v>
      </c>
      <c r="B1484" s="12" t="s">
        <v>3062</v>
      </c>
      <c r="C1484" s="12" t="s">
        <v>3063</v>
      </c>
      <c r="D1484" s="13" t="s">
        <v>15</v>
      </c>
      <c r="E1484" s="14" t="s">
        <v>3064</v>
      </c>
      <c r="F1484" s="14">
        <v>1</v>
      </c>
      <c r="G1484" s="14">
        <v>35</v>
      </c>
      <c r="H1484" s="14">
        <v>25</v>
      </c>
      <c r="I1484" s="14">
        <f t="shared" si="67"/>
        <v>875</v>
      </c>
      <c r="J1484" s="14" t="s">
        <v>17</v>
      </c>
      <c r="K1484" s="20">
        <f t="shared" si="66"/>
        <v>3500</v>
      </c>
      <c r="L1484" s="8"/>
    </row>
    <row r="1485" spans="1:12">
      <c r="A1485" s="14">
        <f>MAX($A$2:A1484)+1</f>
        <v>488</v>
      </c>
      <c r="B1485" s="12" t="s">
        <v>1069</v>
      </c>
      <c r="C1485" s="12" t="s">
        <v>3065</v>
      </c>
      <c r="D1485" s="13" t="s">
        <v>15</v>
      </c>
      <c r="E1485" s="14" t="s">
        <v>3066</v>
      </c>
      <c r="F1485" s="14">
        <v>5</v>
      </c>
      <c r="G1485" s="14">
        <v>65</v>
      </c>
      <c r="H1485" s="14">
        <v>25</v>
      </c>
      <c r="I1485" s="14">
        <f t="shared" si="67"/>
        <v>1625</v>
      </c>
      <c r="J1485" s="14" t="s">
        <v>17</v>
      </c>
      <c r="K1485" s="20">
        <f t="shared" si="66"/>
        <v>6500</v>
      </c>
      <c r="L1485" s="8"/>
    </row>
    <row r="1486" spans="1:12">
      <c r="A1486" s="14"/>
      <c r="B1486" s="12" t="s">
        <v>2152</v>
      </c>
      <c r="C1486" s="12" t="s">
        <v>3067</v>
      </c>
      <c r="D1486" s="13" t="s">
        <v>20</v>
      </c>
      <c r="E1486" s="14" t="s">
        <v>3066</v>
      </c>
      <c r="F1486" s="14">
        <v>5</v>
      </c>
      <c r="G1486" s="14">
        <v>65</v>
      </c>
      <c r="H1486" s="14">
        <v>25</v>
      </c>
      <c r="I1486" s="14">
        <f t="shared" si="67"/>
        <v>1625</v>
      </c>
      <c r="J1486" s="14" t="s">
        <v>17</v>
      </c>
      <c r="K1486" s="20">
        <f t="shared" si="66"/>
        <v>6500</v>
      </c>
      <c r="L1486" s="21"/>
    </row>
    <row r="1487" spans="1:12">
      <c r="A1487" s="14"/>
      <c r="B1487" s="12" t="s">
        <v>3068</v>
      </c>
      <c r="C1487" s="12" t="s">
        <v>3069</v>
      </c>
      <c r="D1487" s="13" t="s">
        <v>23</v>
      </c>
      <c r="E1487" s="14" t="s">
        <v>3066</v>
      </c>
      <c r="F1487" s="14">
        <v>5</v>
      </c>
      <c r="G1487" s="14">
        <v>65</v>
      </c>
      <c r="H1487" s="14">
        <v>25</v>
      </c>
      <c r="I1487" s="14">
        <f t="shared" si="67"/>
        <v>1625</v>
      </c>
      <c r="J1487" s="14" t="s">
        <v>17</v>
      </c>
      <c r="K1487" s="20">
        <f t="shared" si="66"/>
        <v>6500</v>
      </c>
      <c r="L1487" s="21"/>
    </row>
    <row r="1488" spans="1:12">
      <c r="A1488" s="14"/>
      <c r="B1488" s="12" t="s">
        <v>3068</v>
      </c>
      <c r="C1488" s="12" t="s">
        <v>3070</v>
      </c>
      <c r="D1488" s="13" t="s">
        <v>23</v>
      </c>
      <c r="E1488" s="14" t="s">
        <v>3066</v>
      </c>
      <c r="F1488" s="14">
        <v>5</v>
      </c>
      <c r="G1488" s="14">
        <v>65</v>
      </c>
      <c r="H1488" s="14">
        <v>25</v>
      </c>
      <c r="I1488" s="14">
        <f t="shared" si="67"/>
        <v>1625</v>
      </c>
      <c r="J1488" s="14" t="s">
        <v>17</v>
      </c>
      <c r="K1488" s="20">
        <f t="shared" si="66"/>
        <v>6500</v>
      </c>
      <c r="L1488" s="21"/>
    </row>
    <row r="1489" spans="1:12">
      <c r="A1489" s="14"/>
      <c r="B1489" s="12" t="s">
        <v>1098</v>
      </c>
      <c r="C1489" s="12" t="s">
        <v>3070</v>
      </c>
      <c r="D1489" s="13" t="s">
        <v>23</v>
      </c>
      <c r="E1489" s="14" t="s">
        <v>3066</v>
      </c>
      <c r="F1489" s="14">
        <v>5</v>
      </c>
      <c r="G1489" s="14">
        <v>65</v>
      </c>
      <c r="H1489" s="14">
        <v>25</v>
      </c>
      <c r="I1489" s="14">
        <f t="shared" si="67"/>
        <v>1625</v>
      </c>
      <c r="J1489" s="14" t="s">
        <v>17</v>
      </c>
      <c r="K1489" s="20">
        <f t="shared" si="66"/>
        <v>6500</v>
      </c>
      <c r="L1489" s="21"/>
    </row>
    <row r="1490" spans="1:12">
      <c r="A1490" s="14">
        <f>MAX($A$2:A1489)+1</f>
        <v>489</v>
      </c>
      <c r="B1490" s="12" t="s">
        <v>78</v>
      </c>
      <c r="C1490" s="12" t="s">
        <v>3071</v>
      </c>
      <c r="D1490" s="13" t="s">
        <v>15</v>
      </c>
      <c r="E1490" s="14" t="s">
        <v>3072</v>
      </c>
      <c r="F1490" s="14">
        <v>1</v>
      </c>
      <c r="G1490" s="14">
        <v>35</v>
      </c>
      <c r="H1490" s="14">
        <v>25</v>
      </c>
      <c r="I1490" s="14">
        <f t="shared" si="67"/>
        <v>875</v>
      </c>
      <c r="J1490" s="14" t="s">
        <v>17</v>
      </c>
      <c r="K1490" s="20">
        <f t="shared" si="66"/>
        <v>3500</v>
      </c>
      <c r="L1490" s="8"/>
    </row>
    <row r="1491" spans="1:12">
      <c r="A1491" s="14">
        <f>MAX($A$2:A1490)+1</f>
        <v>490</v>
      </c>
      <c r="B1491" s="12" t="s">
        <v>3073</v>
      </c>
      <c r="C1491" s="12" t="s">
        <v>3074</v>
      </c>
      <c r="D1491" s="13" t="s">
        <v>15</v>
      </c>
      <c r="E1491" s="14" t="s">
        <v>3075</v>
      </c>
      <c r="F1491" s="14">
        <v>4</v>
      </c>
      <c r="G1491" s="14">
        <v>65</v>
      </c>
      <c r="H1491" s="14">
        <v>25</v>
      </c>
      <c r="I1491" s="14">
        <f t="shared" si="67"/>
        <v>1625</v>
      </c>
      <c r="J1491" s="14" t="s">
        <v>17</v>
      </c>
      <c r="K1491" s="20">
        <f t="shared" si="66"/>
        <v>6500</v>
      </c>
      <c r="L1491" s="8"/>
    </row>
    <row r="1492" spans="1:12">
      <c r="A1492" s="14"/>
      <c r="B1492" s="12" t="s">
        <v>425</v>
      </c>
      <c r="C1492" s="12" t="s">
        <v>3076</v>
      </c>
      <c r="D1492" s="13" t="s">
        <v>20</v>
      </c>
      <c r="E1492" s="14" t="s">
        <v>3075</v>
      </c>
      <c r="F1492" s="14">
        <v>4</v>
      </c>
      <c r="G1492" s="14">
        <v>65</v>
      </c>
      <c r="H1492" s="14">
        <v>25</v>
      </c>
      <c r="I1492" s="14">
        <f t="shared" si="67"/>
        <v>1625</v>
      </c>
      <c r="J1492" s="14" t="s">
        <v>17</v>
      </c>
      <c r="K1492" s="20">
        <f t="shared" si="66"/>
        <v>6500</v>
      </c>
      <c r="L1492" s="21"/>
    </row>
    <row r="1493" spans="1:12">
      <c r="A1493" s="14"/>
      <c r="B1493" s="12" t="s">
        <v>3077</v>
      </c>
      <c r="C1493" s="12" t="s">
        <v>3078</v>
      </c>
      <c r="D1493" s="13" t="s">
        <v>23</v>
      </c>
      <c r="E1493" s="14" t="s">
        <v>3075</v>
      </c>
      <c r="F1493" s="14">
        <v>4</v>
      </c>
      <c r="G1493" s="14">
        <v>65</v>
      </c>
      <c r="H1493" s="14">
        <v>25</v>
      </c>
      <c r="I1493" s="14">
        <f t="shared" si="67"/>
        <v>1625</v>
      </c>
      <c r="J1493" s="14" t="s">
        <v>17</v>
      </c>
      <c r="K1493" s="20">
        <f t="shared" si="66"/>
        <v>6500</v>
      </c>
      <c r="L1493" s="21"/>
    </row>
    <row r="1494" spans="1:12">
      <c r="A1494" s="14"/>
      <c r="B1494" s="12" t="s">
        <v>3079</v>
      </c>
      <c r="C1494" s="12" t="s">
        <v>3080</v>
      </c>
      <c r="D1494" s="13" t="s">
        <v>23</v>
      </c>
      <c r="E1494" s="14" t="s">
        <v>3075</v>
      </c>
      <c r="F1494" s="14">
        <v>4</v>
      </c>
      <c r="G1494" s="14">
        <v>65</v>
      </c>
      <c r="H1494" s="14">
        <v>25</v>
      </c>
      <c r="I1494" s="14">
        <f t="shared" si="67"/>
        <v>1625</v>
      </c>
      <c r="J1494" s="14" t="s">
        <v>17</v>
      </c>
      <c r="K1494" s="20">
        <f t="shared" si="66"/>
        <v>6500</v>
      </c>
      <c r="L1494" s="21"/>
    </row>
    <row r="1495" spans="1:12">
      <c r="A1495" s="14">
        <f>MAX($A$2:A1494)+1</f>
        <v>491</v>
      </c>
      <c r="B1495" s="12" t="s">
        <v>3081</v>
      </c>
      <c r="C1495" s="12" t="s">
        <v>3082</v>
      </c>
      <c r="D1495" s="13" t="s">
        <v>15</v>
      </c>
      <c r="E1495" s="14" t="s">
        <v>3083</v>
      </c>
      <c r="F1495" s="14">
        <v>4</v>
      </c>
      <c r="G1495" s="14">
        <v>65</v>
      </c>
      <c r="H1495" s="14">
        <v>25</v>
      </c>
      <c r="I1495" s="14">
        <f t="shared" si="67"/>
        <v>1625</v>
      </c>
      <c r="J1495" s="14" t="s">
        <v>17</v>
      </c>
      <c r="K1495" s="20">
        <f t="shared" si="66"/>
        <v>6500</v>
      </c>
      <c r="L1495" s="8"/>
    </row>
    <row r="1496" spans="1:12">
      <c r="A1496" s="14"/>
      <c r="B1496" s="12" t="s">
        <v>3084</v>
      </c>
      <c r="C1496" s="12" t="s">
        <v>3085</v>
      </c>
      <c r="D1496" s="13" t="s">
        <v>20</v>
      </c>
      <c r="E1496" s="14" t="s">
        <v>3083</v>
      </c>
      <c r="F1496" s="14">
        <v>4</v>
      </c>
      <c r="G1496" s="14">
        <v>65</v>
      </c>
      <c r="H1496" s="14">
        <v>25</v>
      </c>
      <c r="I1496" s="14">
        <f t="shared" si="67"/>
        <v>1625</v>
      </c>
      <c r="J1496" s="14" t="s">
        <v>17</v>
      </c>
      <c r="K1496" s="20">
        <f t="shared" si="66"/>
        <v>6500</v>
      </c>
      <c r="L1496" s="21"/>
    </row>
    <row r="1497" spans="1:12">
      <c r="A1497" s="14"/>
      <c r="B1497" s="12" t="s">
        <v>3086</v>
      </c>
      <c r="C1497" s="12" t="s">
        <v>3087</v>
      </c>
      <c r="D1497" s="13" t="s">
        <v>23</v>
      </c>
      <c r="E1497" s="14" t="s">
        <v>3083</v>
      </c>
      <c r="F1497" s="14">
        <v>4</v>
      </c>
      <c r="G1497" s="14">
        <v>65</v>
      </c>
      <c r="H1497" s="14">
        <v>25</v>
      </c>
      <c r="I1497" s="14">
        <f t="shared" si="67"/>
        <v>1625</v>
      </c>
      <c r="J1497" s="14" t="s">
        <v>17</v>
      </c>
      <c r="K1497" s="20">
        <f t="shared" si="66"/>
        <v>6500</v>
      </c>
      <c r="L1497" s="21"/>
    </row>
    <row r="1498" spans="1:12">
      <c r="A1498" s="14"/>
      <c r="B1498" s="12" t="s">
        <v>3088</v>
      </c>
      <c r="C1498" s="12" t="s">
        <v>1371</v>
      </c>
      <c r="D1498" s="13" t="s">
        <v>23</v>
      </c>
      <c r="E1498" s="14" t="s">
        <v>3083</v>
      </c>
      <c r="F1498" s="14">
        <v>4</v>
      </c>
      <c r="G1498" s="14">
        <v>65</v>
      </c>
      <c r="H1498" s="14">
        <v>25</v>
      </c>
      <c r="I1498" s="14">
        <f t="shared" si="67"/>
        <v>1625</v>
      </c>
      <c r="J1498" s="14" t="s">
        <v>17</v>
      </c>
      <c r="K1498" s="20">
        <f t="shared" si="66"/>
        <v>6500</v>
      </c>
      <c r="L1498" s="21"/>
    </row>
    <row r="1499" spans="1:12">
      <c r="A1499" s="14">
        <f>MAX($A$2:A1498)+1</f>
        <v>492</v>
      </c>
      <c r="B1499" s="12" t="s">
        <v>3089</v>
      </c>
      <c r="C1499" s="12" t="s">
        <v>3090</v>
      </c>
      <c r="D1499" s="13" t="s">
        <v>15</v>
      </c>
      <c r="E1499" s="14" t="s">
        <v>3091</v>
      </c>
      <c r="F1499" s="14">
        <v>3</v>
      </c>
      <c r="G1499" s="14">
        <v>65</v>
      </c>
      <c r="H1499" s="14">
        <v>25</v>
      </c>
      <c r="I1499" s="14">
        <f t="shared" si="67"/>
        <v>1625</v>
      </c>
      <c r="J1499" s="14" t="s">
        <v>17</v>
      </c>
      <c r="K1499" s="20">
        <f t="shared" si="66"/>
        <v>6500</v>
      </c>
      <c r="L1499" s="8"/>
    </row>
    <row r="1500" spans="1:12">
      <c r="A1500" s="14"/>
      <c r="B1500" s="12" t="s">
        <v>3092</v>
      </c>
      <c r="C1500" s="12" t="s">
        <v>3093</v>
      </c>
      <c r="D1500" s="13" t="s">
        <v>20</v>
      </c>
      <c r="E1500" s="14" t="s">
        <v>3091</v>
      </c>
      <c r="F1500" s="14">
        <v>3</v>
      </c>
      <c r="G1500" s="14">
        <v>65</v>
      </c>
      <c r="H1500" s="14">
        <v>25</v>
      </c>
      <c r="I1500" s="14">
        <f t="shared" si="67"/>
        <v>1625</v>
      </c>
      <c r="J1500" s="14" t="s">
        <v>17</v>
      </c>
      <c r="K1500" s="20">
        <f t="shared" si="66"/>
        <v>6500</v>
      </c>
      <c r="L1500" s="21"/>
    </row>
    <row r="1501" spans="1:12">
      <c r="A1501" s="14"/>
      <c r="B1501" s="12" t="s">
        <v>3094</v>
      </c>
      <c r="C1501" s="12" t="s">
        <v>3095</v>
      </c>
      <c r="D1501" s="13" t="s">
        <v>23</v>
      </c>
      <c r="E1501" s="14" t="s">
        <v>3091</v>
      </c>
      <c r="F1501" s="14">
        <v>3</v>
      </c>
      <c r="G1501" s="14">
        <v>65</v>
      </c>
      <c r="H1501" s="14">
        <v>25</v>
      </c>
      <c r="I1501" s="14">
        <f t="shared" si="67"/>
        <v>1625</v>
      </c>
      <c r="J1501" s="14" t="s">
        <v>17</v>
      </c>
      <c r="K1501" s="20">
        <f t="shared" si="66"/>
        <v>6500</v>
      </c>
      <c r="L1501" s="21"/>
    </row>
    <row r="1502" spans="1:12">
      <c r="A1502" s="14">
        <f>MAX($A$2:A1501)+1</f>
        <v>493</v>
      </c>
      <c r="B1502" s="12" t="s">
        <v>342</v>
      </c>
      <c r="C1502" s="12" t="s">
        <v>3096</v>
      </c>
      <c r="D1502" s="13" t="s">
        <v>15</v>
      </c>
      <c r="E1502" s="14" t="s">
        <v>3097</v>
      </c>
      <c r="F1502" s="14">
        <v>3</v>
      </c>
      <c r="G1502" s="14">
        <v>65</v>
      </c>
      <c r="H1502" s="14">
        <v>25</v>
      </c>
      <c r="I1502" s="14">
        <f t="shared" si="67"/>
        <v>1625</v>
      </c>
      <c r="J1502" s="14" t="s">
        <v>17</v>
      </c>
      <c r="K1502" s="20">
        <f t="shared" si="66"/>
        <v>6500</v>
      </c>
      <c r="L1502" s="8"/>
    </row>
    <row r="1503" spans="1:12">
      <c r="A1503" s="14"/>
      <c r="B1503" s="12" t="s">
        <v>3098</v>
      </c>
      <c r="C1503" s="12" t="s">
        <v>3099</v>
      </c>
      <c r="D1503" s="13" t="s">
        <v>20</v>
      </c>
      <c r="E1503" s="14" t="s">
        <v>3097</v>
      </c>
      <c r="F1503" s="14">
        <v>3</v>
      </c>
      <c r="G1503" s="14">
        <v>65</v>
      </c>
      <c r="H1503" s="14">
        <v>25</v>
      </c>
      <c r="I1503" s="14">
        <f t="shared" si="67"/>
        <v>1625</v>
      </c>
      <c r="J1503" s="14" t="s">
        <v>17</v>
      </c>
      <c r="K1503" s="20">
        <f t="shared" si="66"/>
        <v>6500</v>
      </c>
      <c r="L1503" s="21"/>
    </row>
    <row r="1504" spans="1:12">
      <c r="A1504" s="14"/>
      <c r="B1504" s="12" t="s">
        <v>3100</v>
      </c>
      <c r="C1504" s="12" t="s">
        <v>3101</v>
      </c>
      <c r="D1504" s="13" t="s">
        <v>23</v>
      </c>
      <c r="E1504" s="14" t="s">
        <v>3097</v>
      </c>
      <c r="F1504" s="14">
        <v>3</v>
      </c>
      <c r="G1504" s="14">
        <v>65</v>
      </c>
      <c r="H1504" s="14">
        <v>25</v>
      </c>
      <c r="I1504" s="14">
        <f t="shared" si="67"/>
        <v>1625</v>
      </c>
      <c r="J1504" s="14" t="s">
        <v>17</v>
      </c>
      <c r="K1504" s="20">
        <f t="shared" si="66"/>
        <v>6500</v>
      </c>
      <c r="L1504" s="21"/>
    </row>
    <row r="1505" spans="1:12">
      <c r="A1505" s="14">
        <f>MAX($A$2:A1504)+1</f>
        <v>494</v>
      </c>
      <c r="B1505" s="12" t="s">
        <v>3102</v>
      </c>
      <c r="C1505" s="12" t="s">
        <v>3103</v>
      </c>
      <c r="D1505" s="13" t="s">
        <v>15</v>
      </c>
      <c r="E1505" s="14" t="s">
        <v>3104</v>
      </c>
      <c r="F1505" s="14">
        <v>1</v>
      </c>
      <c r="G1505" s="14">
        <v>35</v>
      </c>
      <c r="H1505" s="14">
        <v>25</v>
      </c>
      <c r="I1505" s="14">
        <f t="shared" si="67"/>
        <v>875</v>
      </c>
      <c r="J1505" s="14" t="s">
        <v>17</v>
      </c>
      <c r="K1505" s="20">
        <f t="shared" si="66"/>
        <v>3500</v>
      </c>
      <c r="L1505" s="8"/>
    </row>
    <row r="1506" spans="1:12">
      <c r="A1506" s="14">
        <f>MAX($A$2:A1505)+1</f>
        <v>495</v>
      </c>
      <c r="B1506" s="12" t="s">
        <v>3105</v>
      </c>
      <c r="C1506" s="12" t="s">
        <v>3106</v>
      </c>
      <c r="D1506" s="13" t="s">
        <v>15</v>
      </c>
      <c r="E1506" s="14" t="s">
        <v>3107</v>
      </c>
      <c r="F1506" s="14">
        <v>1</v>
      </c>
      <c r="G1506" s="14">
        <v>35</v>
      </c>
      <c r="H1506" s="14">
        <v>25</v>
      </c>
      <c r="I1506" s="14">
        <f t="shared" si="67"/>
        <v>875</v>
      </c>
      <c r="J1506" s="14" t="s">
        <v>17</v>
      </c>
      <c r="K1506" s="20">
        <f t="shared" si="66"/>
        <v>3500</v>
      </c>
      <c r="L1506" s="8"/>
    </row>
    <row r="1507" spans="1:12">
      <c r="A1507" s="14">
        <f>MAX($A$2:A1506)+1</f>
        <v>496</v>
      </c>
      <c r="B1507" s="12" t="s">
        <v>3108</v>
      </c>
      <c r="C1507" s="12" t="s">
        <v>3109</v>
      </c>
      <c r="D1507" s="13" t="s">
        <v>15</v>
      </c>
      <c r="E1507" s="14" t="s">
        <v>3110</v>
      </c>
      <c r="F1507" s="14">
        <v>4</v>
      </c>
      <c r="G1507" s="14">
        <v>65</v>
      </c>
      <c r="H1507" s="14">
        <v>25</v>
      </c>
      <c r="I1507" s="14">
        <f t="shared" si="67"/>
        <v>1625</v>
      </c>
      <c r="J1507" s="14" t="s">
        <v>17</v>
      </c>
      <c r="K1507" s="20">
        <f t="shared" si="66"/>
        <v>6500</v>
      </c>
      <c r="L1507" s="8"/>
    </row>
    <row r="1508" spans="1:12">
      <c r="A1508" s="14"/>
      <c r="B1508" s="12" t="s">
        <v>3111</v>
      </c>
      <c r="C1508" s="12" t="s">
        <v>3112</v>
      </c>
      <c r="D1508" s="13" t="s">
        <v>20</v>
      </c>
      <c r="E1508" s="14" t="s">
        <v>3110</v>
      </c>
      <c r="F1508" s="14">
        <v>4</v>
      </c>
      <c r="G1508" s="14">
        <v>65</v>
      </c>
      <c r="H1508" s="14">
        <v>25</v>
      </c>
      <c r="I1508" s="14">
        <f t="shared" si="67"/>
        <v>1625</v>
      </c>
      <c r="J1508" s="14" t="s">
        <v>17</v>
      </c>
      <c r="K1508" s="20">
        <f t="shared" si="66"/>
        <v>6500</v>
      </c>
      <c r="L1508" s="21"/>
    </row>
    <row r="1509" spans="1:12">
      <c r="A1509" s="14"/>
      <c r="B1509" s="12" t="s">
        <v>3113</v>
      </c>
      <c r="C1509" s="12" t="s">
        <v>720</v>
      </c>
      <c r="D1509" s="13" t="s">
        <v>23</v>
      </c>
      <c r="E1509" s="14" t="s">
        <v>3110</v>
      </c>
      <c r="F1509" s="14">
        <v>4</v>
      </c>
      <c r="G1509" s="14">
        <v>65</v>
      </c>
      <c r="H1509" s="14">
        <v>25</v>
      </c>
      <c r="I1509" s="14">
        <f t="shared" si="67"/>
        <v>1625</v>
      </c>
      <c r="J1509" s="14" t="s">
        <v>17</v>
      </c>
      <c r="K1509" s="20">
        <f t="shared" ref="K1509:K1533" si="68">I1509*4</f>
        <v>6500</v>
      </c>
      <c r="L1509" s="21"/>
    </row>
    <row r="1510" spans="1:12">
      <c r="A1510" s="14"/>
      <c r="B1510" s="12" t="s">
        <v>1842</v>
      </c>
      <c r="C1510" s="12" t="s">
        <v>3114</v>
      </c>
      <c r="D1510" s="13" t="s">
        <v>23</v>
      </c>
      <c r="E1510" s="14" t="s">
        <v>3110</v>
      </c>
      <c r="F1510" s="14">
        <v>4</v>
      </c>
      <c r="G1510" s="14">
        <v>65</v>
      </c>
      <c r="H1510" s="14">
        <v>25</v>
      </c>
      <c r="I1510" s="14">
        <f t="shared" si="67"/>
        <v>1625</v>
      </c>
      <c r="J1510" s="14" t="s">
        <v>17</v>
      </c>
      <c r="K1510" s="20">
        <f t="shared" si="68"/>
        <v>6500</v>
      </c>
      <c r="L1510" s="21"/>
    </row>
    <row r="1511" spans="1:12">
      <c r="A1511" s="14">
        <f>MAX($A$2:A1510)+1</f>
        <v>497</v>
      </c>
      <c r="B1511" s="12" t="s">
        <v>1657</v>
      </c>
      <c r="C1511" s="12" t="s">
        <v>3115</v>
      </c>
      <c r="D1511" s="13" t="s">
        <v>15</v>
      </c>
      <c r="E1511" s="14" t="s">
        <v>3116</v>
      </c>
      <c r="F1511" s="14">
        <v>1</v>
      </c>
      <c r="G1511" s="14">
        <v>35</v>
      </c>
      <c r="H1511" s="14">
        <v>25</v>
      </c>
      <c r="I1511" s="14">
        <f t="shared" si="67"/>
        <v>875</v>
      </c>
      <c r="J1511" s="14" t="s">
        <v>17</v>
      </c>
      <c r="K1511" s="20">
        <f t="shared" si="68"/>
        <v>3500</v>
      </c>
      <c r="L1511" s="8"/>
    </row>
    <row r="1512" spans="1:12">
      <c r="A1512" s="14">
        <f>MAX($A$2:A1511)+1</f>
        <v>498</v>
      </c>
      <c r="B1512" s="12" t="s">
        <v>3117</v>
      </c>
      <c r="C1512" s="12" t="s">
        <v>3118</v>
      </c>
      <c r="D1512" s="13" t="s">
        <v>15</v>
      </c>
      <c r="E1512" s="14" t="s">
        <v>3119</v>
      </c>
      <c r="F1512" s="14">
        <v>3</v>
      </c>
      <c r="G1512" s="14">
        <v>65</v>
      </c>
      <c r="H1512" s="14">
        <v>25</v>
      </c>
      <c r="I1512" s="14">
        <f t="shared" si="67"/>
        <v>1625</v>
      </c>
      <c r="J1512" s="14" t="s">
        <v>17</v>
      </c>
      <c r="K1512" s="20">
        <f t="shared" si="68"/>
        <v>6500</v>
      </c>
      <c r="L1512" s="8"/>
    </row>
    <row r="1513" spans="1:12">
      <c r="A1513" s="14"/>
      <c r="B1513" s="12" t="s">
        <v>3120</v>
      </c>
      <c r="C1513" s="12" t="s">
        <v>3121</v>
      </c>
      <c r="D1513" s="13" t="s">
        <v>20</v>
      </c>
      <c r="E1513" s="14" t="s">
        <v>3119</v>
      </c>
      <c r="F1513" s="14">
        <v>3</v>
      </c>
      <c r="G1513" s="14">
        <v>65</v>
      </c>
      <c r="H1513" s="14">
        <v>25</v>
      </c>
      <c r="I1513" s="14">
        <f t="shared" si="67"/>
        <v>1625</v>
      </c>
      <c r="J1513" s="14" t="s">
        <v>17</v>
      </c>
      <c r="K1513" s="20">
        <f t="shared" si="68"/>
        <v>6500</v>
      </c>
      <c r="L1513" s="21"/>
    </row>
    <row r="1514" spans="1:12">
      <c r="A1514" s="14"/>
      <c r="B1514" s="12" t="s">
        <v>3122</v>
      </c>
      <c r="C1514" s="12" t="s">
        <v>445</v>
      </c>
      <c r="D1514" s="13" t="s">
        <v>23</v>
      </c>
      <c r="E1514" s="14" t="s">
        <v>3119</v>
      </c>
      <c r="F1514" s="14">
        <v>3</v>
      </c>
      <c r="G1514" s="14">
        <v>65</v>
      </c>
      <c r="H1514" s="14">
        <v>25</v>
      </c>
      <c r="I1514" s="14">
        <f t="shared" si="67"/>
        <v>1625</v>
      </c>
      <c r="J1514" s="14" t="s">
        <v>17</v>
      </c>
      <c r="K1514" s="20">
        <f t="shared" si="68"/>
        <v>6500</v>
      </c>
      <c r="L1514" s="21"/>
    </row>
    <row r="1515" spans="1:12">
      <c r="A1515" s="14">
        <f>MAX($A$2:A1514)+1</f>
        <v>499</v>
      </c>
      <c r="B1515" s="12" t="s">
        <v>3123</v>
      </c>
      <c r="C1515" s="12" t="s">
        <v>3124</v>
      </c>
      <c r="D1515" s="13" t="s">
        <v>15</v>
      </c>
      <c r="E1515" s="14" t="s">
        <v>3125</v>
      </c>
      <c r="F1515" s="14">
        <v>2</v>
      </c>
      <c r="G1515" s="14">
        <v>65</v>
      </c>
      <c r="H1515" s="14">
        <v>25</v>
      </c>
      <c r="I1515" s="14">
        <f t="shared" si="67"/>
        <v>1625</v>
      </c>
      <c r="J1515" s="14" t="s">
        <v>17</v>
      </c>
      <c r="K1515" s="20">
        <f t="shared" si="68"/>
        <v>6500</v>
      </c>
      <c r="L1515" s="8"/>
    </row>
    <row r="1516" spans="1:12">
      <c r="A1516" s="14"/>
      <c r="B1516" s="12" t="s">
        <v>127</v>
      </c>
      <c r="C1516" s="12" t="s">
        <v>3126</v>
      </c>
      <c r="D1516" s="13" t="s">
        <v>20</v>
      </c>
      <c r="E1516" s="14" t="s">
        <v>3125</v>
      </c>
      <c r="F1516" s="14">
        <v>2</v>
      </c>
      <c r="G1516" s="14">
        <v>65</v>
      </c>
      <c r="H1516" s="14">
        <v>25</v>
      </c>
      <c r="I1516" s="14">
        <f t="shared" si="67"/>
        <v>1625</v>
      </c>
      <c r="J1516" s="14" t="s">
        <v>17</v>
      </c>
      <c r="K1516" s="20">
        <f t="shared" si="68"/>
        <v>6500</v>
      </c>
      <c r="L1516" s="21"/>
    </row>
    <row r="1517" spans="1:12">
      <c r="A1517" s="14">
        <f>MAX($A$2:A1516)+1</f>
        <v>500</v>
      </c>
      <c r="B1517" s="12" t="s">
        <v>3127</v>
      </c>
      <c r="C1517" s="12" t="s">
        <v>3128</v>
      </c>
      <c r="D1517" s="13" t="s">
        <v>15</v>
      </c>
      <c r="E1517" s="14" t="s">
        <v>3129</v>
      </c>
      <c r="F1517" s="14">
        <v>3</v>
      </c>
      <c r="G1517" s="14">
        <v>65</v>
      </c>
      <c r="H1517" s="14">
        <v>25</v>
      </c>
      <c r="I1517" s="14">
        <f t="shared" si="67"/>
        <v>1625</v>
      </c>
      <c r="J1517" s="14" t="s">
        <v>17</v>
      </c>
      <c r="K1517" s="20">
        <f t="shared" si="68"/>
        <v>6500</v>
      </c>
      <c r="L1517" s="8"/>
    </row>
    <row r="1518" spans="1:12">
      <c r="A1518" s="14"/>
      <c r="B1518" s="12" t="s">
        <v>3130</v>
      </c>
      <c r="C1518" s="12" t="s">
        <v>1848</v>
      </c>
      <c r="D1518" s="13" t="s">
        <v>20</v>
      </c>
      <c r="E1518" s="14" t="s">
        <v>3129</v>
      </c>
      <c r="F1518" s="14">
        <v>3</v>
      </c>
      <c r="G1518" s="14">
        <v>65</v>
      </c>
      <c r="H1518" s="14">
        <v>25</v>
      </c>
      <c r="I1518" s="14">
        <f t="shared" si="67"/>
        <v>1625</v>
      </c>
      <c r="J1518" s="14" t="s">
        <v>17</v>
      </c>
      <c r="K1518" s="20">
        <f t="shared" si="68"/>
        <v>6500</v>
      </c>
      <c r="L1518" s="21"/>
    </row>
    <row r="1519" spans="1:12">
      <c r="A1519" s="14"/>
      <c r="B1519" s="12" t="s">
        <v>3131</v>
      </c>
      <c r="C1519" s="12" t="s">
        <v>3132</v>
      </c>
      <c r="D1519" s="13" t="s">
        <v>23</v>
      </c>
      <c r="E1519" s="14" t="s">
        <v>3129</v>
      </c>
      <c r="F1519" s="14">
        <v>3</v>
      </c>
      <c r="G1519" s="14">
        <v>65</v>
      </c>
      <c r="H1519" s="14">
        <v>25</v>
      </c>
      <c r="I1519" s="14">
        <f t="shared" si="67"/>
        <v>1625</v>
      </c>
      <c r="J1519" s="14" t="s">
        <v>17</v>
      </c>
      <c r="K1519" s="20">
        <f t="shared" si="68"/>
        <v>6500</v>
      </c>
      <c r="L1519" s="21"/>
    </row>
    <row r="1520" spans="1:12">
      <c r="A1520" s="14">
        <f>MAX($A$2:A1519)+1</f>
        <v>501</v>
      </c>
      <c r="B1520" s="12" t="s">
        <v>3133</v>
      </c>
      <c r="C1520" s="12" t="s">
        <v>3134</v>
      </c>
      <c r="D1520" s="13" t="s">
        <v>15</v>
      </c>
      <c r="E1520" s="14" t="s">
        <v>3135</v>
      </c>
      <c r="F1520" s="14">
        <v>3</v>
      </c>
      <c r="G1520" s="14">
        <v>65</v>
      </c>
      <c r="H1520" s="14">
        <v>25</v>
      </c>
      <c r="I1520" s="14">
        <f t="shared" si="67"/>
        <v>1625</v>
      </c>
      <c r="J1520" s="14" t="s">
        <v>17</v>
      </c>
      <c r="K1520" s="20">
        <f t="shared" si="68"/>
        <v>6500</v>
      </c>
      <c r="L1520" s="8"/>
    </row>
    <row r="1521" spans="1:12">
      <c r="A1521" s="14"/>
      <c r="B1521" s="12" t="s">
        <v>496</v>
      </c>
      <c r="C1521" s="12" t="s">
        <v>3136</v>
      </c>
      <c r="D1521" s="13" t="s">
        <v>20</v>
      </c>
      <c r="E1521" s="14" t="s">
        <v>3135</v>
      </c>
      <c r="F1521" s="14">
        <v>3</v>
      </c>
      <c r="G1521" s="14">
        <v>65</v>
      </c>
      <c r="H1521" s="14">
        <v>25</v>
      </c>
      <c r="I1521" s="14">
        <f t="shared" si="67"/>
        <v>1625</v>
      </c>
      <c r="J1521" s="14" t="s">
        <v>17</v>
      </c>
      <c r="K1521" s="20">
        <f t="shared" si="68"/>
        <v>6500</v>
      </c>
      <c r="L1521" s="21"/>
    </row>
    <row r="1522" spans="1:12">
      <c r="A1522" s="14"/>
      <c r="B1522" s="12" t="s">
        <v>3137</v>
      </c>
      <c r="C1522" s="12" t="s">
        <v>906</v>
      </c>
      <c r="D1522" s="13" t="s">
        <v>23</v>
      </c>
      <c r="E1522" s="14" t="s">
        <v>3135</v>
      </c>
      <c r="F1522" s="14">
        <v>3</v>
      </c>
      <c r="G1522" s="14">
        <v>65</v>
      </c>
      <c r="H1522" s="14">
        <v>25</v>
      </c>
      <c r="I1522" s="14">
        <f t="shared" si="67"/>
        <v>1625</v>
      </c>
      <c r="J1522" s="14" t="s">
        <v>17</v>
      </c>
      <c r="K1522" s="20">
        <f t="shared" si="68"/>
        <v>6500</v>
      </c>
      <c r="L1522" s="21"/>
    </row>
    <row r="1523" spans="1:12">
      <c r="A1523" s="14"/>
      <c r="B1523" s="12" t="s">
        <v>2158</v>
      </c>
      <c r="C1523" s="12" t="s">
        <v>3138</v>
      </c>
      <c r="D1523" s="13" t="s">
        <v>23</v>
      </c>
      <c r="E1523" s="14" t="s">
        <v>3135</v>
      </c>
      <c r="F1523" s="14">
        <v>3</v>
      </c>
      <c r="G1523" s="14">
        <v>65</v>
      </c>
      <c r="H1523" s="14">
        <v>25</v>
      </c>
      <c r="I1523" s="14">
        <f t="shared" si="67"/>
        <v>1625</v>
      </c>
      <c r="J1523" s="14" t="s">
        <v>17</v>
      </c>
      <c r="K1523" s="20">
        <f t="shared" si="68"/>
        <v>6500</v>
      </c>
      <c r="L1523" s="21"/>
    </row>
    <row r="1524" spans="1:12">
      <c r="A1524" s="14">
        <f>MAX($A$2:A1523)+1</f>
        <v>502</v>
      </c>
      <c r="B1524" s="12" t="s">
        <v>3139</v>
      </c>
      <c r="C1524" s="12" t="s">
        <v>3140</v>
      </c>
      <c r="D1524" s="13" t="s">
        <v>15</v>
      </c>
      <c r="E1524" s="14" t="s">
        <v>3141</v>
      </c>
      <c r="F1524" s="14">
        <v>4</v>
      </c>
      <c r="G1524" s="14">
        <v>65</v>
      </c>
      <c r="H1524" s="14">
        <v>25</v>
      </c>
      <c r="I1524" s="14">
        <f t="shared" si="67"/>
        <v>1625</v>
      </c>
      <c r="J1524" s="14" t="s">
        <v>17</v>
      </c>
      <c r="K1524" s="20">
        <f t="shared" si="68"/>
        <v>6500</v>
      </c>
      <c r="L1524" s="8"/>
    </row>
    <row r="1525" spans="1:12">
      <c r="A1525" s="14"/>
      <c r="B1525" s="12" t="s">
        <v>3142</v>
      </c>
      <c r="C1525" s="12" t="s">
        <v>3143</v>
      </c>
      <c r="D1525" s="13" t="s">
        <v>20</v>
      </c>
      <c r="E1525" s="14" t="s">
        <v>3141</v>
      </c>
      <c r="F1525" s="14">
        <v>4</v>
      </c>
      <c r="G1525" s="14">
        <v>65</v>
      </c>
      <c r="H1525" s="14">
        <v>25</v>
      </c>
      <c r="I1525" s="14">
        <f t="shared" si="67"/>
        <v>1625</v>
      </c>
      <c r="J1525" s="14" t="s">
        <v>17</v>
      </c>
      <c r="K1525" s="20">
        <f t="shared" si="68"/>
        <v>6500</v>
      </c>
      <c r="L1525" s="21"/>
    </row>
    <row r="1526" spans="1:12">
      <c r="A1526" s="14"/>
      <c r="B1526" s="12" t="s">
        <v>3144</v>
      </c>
      <c r="C1526" s="12" t="s">
        <v>41</v>
      </c>
      <c r="D1526" s="13" t="s">
        <v>23</v>
      </c>
      <c r="E1526" s="14" t="s">
        <v>3141</v>
      </c>
      <c r="F1526" s="14">
        <v>4</v>
      </c>
      <c r="G1526" s="14">
        <v>65</v>
      </c>
      <c r="H1526" s="14">
        <v>25</v>
      </c>
      <c r="I1526" s="14">
        <f t="shared" si="67"/>
        <v>1625</v>
      </c>
      <c r="J1526" s="14" t="s">
        <v>17</v>
      </c>
      <c r="K1526" s="20">
        <f t="shared" si="68"/>
        <v>6500</v>
      </c>
      <c r="L1526" s="21"/>
    </row>
    <row r="1527" spans="1:12">
      <c r="A1527" s="14"/>
      <c r="B1527" s="12" t="s">
        <v>3144</v>
      </c>
      <c r="C1527" s="12" t="s">
        <v>3145</v>
      </c>
      <c r="D1527" s="13" t="s">
        <v>23</v>
      </c>
      <c r="E1527" s="14" t="s">
        <v>3141</v>
      </c>
      <c r="F1527" s="14">
        <v>4</v>
      </c>
      <c r="G1527" s="14">
        <v>65</v>
      </c>
      <c r="H1527" s="14">
        <v>25</v>
      </c>
      <c r="I1527" s="14">
        <f t="shared" si="67"/>
        <v>1625</v>
      </c>
      <c r="J1527" s="14" t="s">
        <v>17</v>
      </c>
      <c r="K1527" s="20">
        <f t="shared" si="68"/>
        <v>6500</v>
      </c>
      <c r="L1527" s="21"/>
    </row>
    <row r="1528" spans="1:12">
      <c r="A1528" s="14">
        <f>MAX($A$2:A1527)+1</f>
        <v>503</v>
      </c>
      <c r="B1528" s="12" t="s">
        <v>3146</v>
      </c>
      <c r="C1528" s="12" t="s">
        <v>3147</v>
      </c>
      <c r="D1528" s="13" t="s">
        <v>15</v>
      </c>
      <c r="E1528" s="14" t="s">
        <v>3148</v>
      </c>
      <c r="F1528" s="14">
        <v>2</v>
      </c>
      <c r="G1528" s="14">
        <v>65</v>
      </c>
      <c r="H1528" s="14">
        <v>25</v>
      </c>
      <c r="I1528" s="14">
        <f t="shared" si="67"/>
        <v>1625</v>
      </c>
      <c r="J1528" s="14" t="s">
        <v>17</v>
      </c>
      <c r="K1528" s="20">
        <f t="shared" si="68"/>
        <v>6500</v>
      </c>
      <c r="L1528" s="8"/>
    </row>
    <row r="1529" spans="1:12">
      <c r="A1529" s="14"/>
      <c r="B1529" s="12" t="s">
        <v>3149</v>
      </c>
      <c r="C1529" s="12" t="s">
        <v>3150</v>
      </c>
      <c r="D1529" s="13" t="s">
        <v>20</v>
      </c>
      <c r="E1529" s="14" t="s">
        <v>3148</v>
      </c>
      <c r="F1529" s="14">
        <v>2</v>
      </c>
      <c r="G1529" s="14">
        <v>65</v>
      </c>
      <c r="H1529" s="14">
        <v>25</v>
      </c>
      <c r="I1529" s="14">
        <f t="shared" si="67"/>
        <v>1625</v>
      </c>
      <c r="J1529" s="14" t="s">
        <v>17</v>
      </c>
      <c r="K1529" s="20">
        <f t="shared" si="68"/>
        <v>6500</v>
      </c>
      <c r="L1529" s="21"/>
    </row>
    <row r="1530" spans="1:12">
      <c r="A1530" s="14">
        <f>MAX($A$2:A1529)+1</f>
        <v>504</v>
      </c>
      <c r="B1530" s="12" t="s">
        <v>342</v>
      </c>
      <c r="C1530" s="12" t="s">
        <v>3151</v>
      </c>
      <c r="D1530" s="13" t="s">
        <v>15</v>
      </c>
      <c r="E1530" s="14" t="s">
        <v>3152</v>
      </c>
      <c r="F1530" s="14">
        <v>4</v>
      </c>
      <c r="G1530" s="14">
        <v>65</v>
      </c>
      <c r="H1530" s="14">
        <v>25</v>
      </c>
      <c r="I1530" s="14">
        <f t="shared" si="67"/>
        <v>1625</v>
      </c>
      <c r="J1530" s="14" t="s">
        <v>17</v>
      </c>
      <c r="K1530" s="20">
        <f t="shared" si="68"/>
        <v>6500</v>
      </c>
      <c r="L1530" s="8"/>
    </row>
    <row r="1531" spans="1:12">
      <c r="A1531" s="14"/>
      <c r="B1531" s="12" t="s">
        <v>3153</v>
      </c>
      <c r="C1531" s="12" t="s">
        <v>3154</v>
      </c>
      <c r="D1531" s="13" t="s">
        <v>20</v>
      </c>
      <c r="E1531" s="14" t="s">
        <v>3152</v>
      </c>
      <c r="F1531" s="14">
        <v>4</v>
      </c>
      <c r="G1531" s="14">
        <v>65</v>
      </c>
      <c r="H1531" s="14">
        <v>25</v>
      </c>
      <c r="I1531" s="14">
        <f t="shared" si="67"/>
        <v>1625</v>
      </c>
      <c r="J1531" s="14" t="s">
        <v>17</v>
      </c>
      <c r="K1531" s="20">
        <f t="shared" si="68"/>
        <v>6500</v>
      </c>
      <c r="L1531" s="21"/>
    </row>
    <row r="1532" spans="1:12">
      <c r="A1532" s="14"/>
      <c r="B1532" s="12" t="s">
        <v>3155</v>
      </c>
      <c r="C1532" s="12" t="s">
        <v>3156</v>
      </c>
      <c r="D1532" s="13" t="s">
        <v>23</v>
      </c>
      <c r="E1532" s="14" t="s">
        <v>3152</v>
      </c>
      <c r="F1532" s="14">
        <v>4</v>
      </c>
      <c r="G1532" s="14">
        <v>65</v>
      </c>
      <c r="H1532" s="14">
        <v>25</v>
      </c>
      <c r="I1532" s="14">
        <f t="shared" si="67"/>
        <v>1625</v>
      </c>
      <c r="J1532" s="14" t="s">
        <v>17</v>
      </c>
      <c r="K1532" s="20">
        <f t="shared" si="68"/>
        <v>6500</v>
      </c>
      <c r="L1532" s="21"/>
    </row>
    <row r="1533" spans="1:12">
      <c r="A1533" s="14"/>
      <c r="B1533" s="12" t="s">
        <v>3157</v>
      </c>
      <c r="C1533" s="12" t="s">
        <v>146</v>
      </c>
      <c r="D1533" s="13" t="s">
        <v>23</v>
      </c>
      <c r="E1533" s="14" t="s">
        <v>3152</v>
      </c>
      <c r="F1533" s="14">
        <v>4</v>
      </c>
      <c r="G1533" s="14">
        <v>65</v>
      </c>
      <c r="H1533" s="14">
        <v>25</v>
      </c>
      <c r="I1533" s="14">
        <f t="shared" si="67"/>
        <v>1625</v>
      </c>
      <c r="J1533" s="14" t="s">
        <v>17</v>
      </c>
      <c r="K1533" s="20">
        <f t="shared" si="68"/>
        <v>6500</v>
      </c>
      <c r="L1533" s="21"/>
    </row>
    <row r="1534" spans="1:12">
      <c r="A1534" s="14">
        <f>MAX($A$2:A1533)+1</f>
        <v>505</v>
      </c>
      <c r="B1534" s="12" t="s">
        <v>3158</v>
      </c>
      <c r="C1534" s="12" t="s">
        <v>3159</v>
      </c>
      <c r="D1534" s="13" t="s">
        <v>15</v>
      </c>
      <c r="E1534" s="14" t="s">
        <v>3160</v>
      </c>
      <c r="F1534" s="14">
        <v>3</v>
      </c>
      <c r="G1534" s="14">
        <v>65</v>
      </c>
      <c r="H1534" s="14">
        <v>25</v>
      </c>
      <c r="I1534" s="14">
        <f t="shared" si="67"/>
        <v>1625</v>
      </c>
      <c r="J1534" s="14" t="s">
        <v>361</v>
      </c>
      <c r="K1534" s="20">
        <f>I1534*1</f>
        <v>1625</v>
      </c>
      <c r="L1534" s="28" t="s">
        <v>3161</v>
      </c>
    </row>
    <row r="1535" spans="1:12">
      <c r="A1535" s="14"/>
      <c r="B1535" s="12" t="s">
        <v>2609</v>
      </c>
      <c r="C1535" s="12" t="s">
        <v>3162</v>
      </c>
      <c r="D1535" s="13" t="s">
        <v>20</v>
      </c>
      <c r="E1535" s="14" t="s">
        <v>3160</v>
      </c>
      <c r="F1535" s="14">
        <v>3</v>
      </c>
      <c r="G1535" s="14">
        <v>65</v>
      </c>
      <c r="H1535" s="14">
        <v>25</v>
      </c>
      <c r="I1535" s="14">
        <f t="shared" si="67"/>
        <v>1625</v>
      </c>
      <c r="J1535" s="14" t="s">
        <v>17</v>
      </c>
      <c r="K1535" s="20">
        <f>I1535*1</f>
        <v>1625</v>
      </c>
      <c r="L1535" s="36"/>
    </row>
    <row r="1536" spans="1:12">
      <c r="A1536" s="14"/>
      <c r="B1536" s="12" t="s">
        <v>3163</v>
      </c>
      <c r="C1536" s="12" t="s">
        <v>3164</v>
      </c>
      <c r="D1536" s="13" t="s">
        <v>23</v>
      </c>
      <c r="E1536" s="14" t="s">
        <v>3160</v>
      </c>
      <c r="F1536" s="14">
        <v>3</v>
      </c>
      <c r="G1536" s="14">
        <v>65</v>
      </c>
      <c r="H1536" s="14">
        <v>25</v>
      </c>
      <c r="I1536" s="14">
        <f t="shared" si="67"/>
        <v>1625</v>
      </c>
      <c r="J1536" s="14" t="s">
        <v>17</v>
      </c>
      <c r="K1536" s="20">
        <f>I1536*1</f>
        <v>1625</v>
      </c>
      <c r="L1536" s="37"/>
    </row>
    <row r="1537" spans="1:12">
      <c r="A1537" s="14">
        <f>MAX($A$2:A1536)+1</f>
        <v>506</v>
      </c>
      <c r="B1537" s="12" t="s">
        <v>676</v>
      </c>
      <c r="C1537" s="12" t="s">
        <v>3165</v>
      </c>
      <c r="D1537" s="13" t="s">
        <v>15</v>
      </c>
      <c r="E1537" s="14" t="s">
        <v>3166</v>
      </c>
      <c r="F1537" s="14">
        <v>3</v>
      </c>
      <c r="G1537" s="14">
        <v>65</v>
      </c>
      <c r="H1537" s="14">
        <v>25</v>
      </c>
      <c r="I1537" s="14">
        <f t="shared" si="67"/>
        <v>1625</v>
      </c>
      <c r="J1537" s="14" t="s">
        <v>17</v>
      </c>
      <c r="K1537" s="20">
        <f t="shared" ref="K1537:K1568" si="69">I1537*4</f>
        <v>6500</v>
      </c>
      <c r="L1537" s="8"/>
    </row>
    <row r="1538" spans="1:12">
      <c r="A1538" s="14"/>
      <c r="B1538" s="12" t="s">
        <v>3167</v>
      </c>
      <c r="C1538" s="12" t="s">
        <v>3168</v>
      </c>
      <c r="D1538" s="13" t="s">
        <v>20</v>
      </c>
      <c r="E1538" s="14" t="s">
        <v>3166</v>
      </c>
      <c r="F1538" s="14">
        <v>3</v>
      </c>
      <c r="G1538" s="14">
        <v>65</v>
      </c>
      <c r="H1538" s="14">
        <v>25</v>
      </c>
      <c r="I1538" s="14">
        <f t="shared" si="67"/>
        <v>1625</v>
      </c>
      <c r="J1538" s="14" t="s">
        <v>17</v>
      </c>
      <c r="K1538" s="20">
        <f t="shared" si="69"/>
        <v>6500</v>
      </c>
      <c r="L1538" s="21"/>
    </row>
    <row r="1539" spans="1:12">
      <c r="A1539" s="14"/>
      <c r="B1539" s="12" t="s">
        <v>3169</v>
      </c>
      <c r="C1539" s="12" t="s">
        <v>3170</v>
      </c>
      <c r="D1539" s="13" t="s">
        <v>23</v>
      </c>
      <c r="E1539" s="14" t="s">
        <v>3166</v>
      </c>
      <c r="F1539" s="14">
        <v>3</v>
      </c>
      <c r="G1539" s="14">
        <v>65</v>
      </c>
      <c r="H1539" s="14">
        <v>25</v>
      </c>
      <c r="I1539" s="14">
        <f t="shared" si="67"/>
        <v>1625</v>
      </c>
      <c r="J1539" s="14" t="s">
        <v>17</v>
      </c>
      <c r="K1539" s="20">
        <f t="shared" si="69"/>
        <v>6500</v>
      </c>
      <c r="L1539" s="21"/>
    </row>
    <row r="1540" spans="1:12">
      <c r="A1540" s="14">
        <f>MAX($A$2:A1539)+1</f>
        <v>507</v>
      </c>
      <c r="B1540" s="12" t="s">
        <v>3171</v>
      </c>
      <c r="C1540" s="12" t="s">
        <v>3172</v>
      </c>
      <c r="D1540" s="13" t="s">
        <v>15</v>
      </c>
      <c r="E1540" s="14" t="s">
        <v>3173</v>
      </c>
      <c r="F1540" s="14">
        <v>3</v>
      </c>
      <c r="G1540" s="14">
        <v>65</v>
      </c>
      <c r="H1540" s="14">
        <v>25</v>
      </c>
      <c r="I1540" s="14">
        <f t="shared" si="67"/>
        <v>1625</v>
      </c>
      <c r="J1540" s="14" t="s">
        <v>17</v>
      </c>
      <c r="K1540" s="20">
        <f t="shared" si="69"/>
        <v>6500</v>
      </c>
      <c r="L1540" s="8"/>
    </row>
    <row r="1541" spans="1:12">
      <c r="A1541" s="14"/>
      <c r="B1541" s="12" t="s">
        <v>3174</v>
      </c>
      <c r="C1541" s="12" t="s">
        <v>3175</v>
      </c>
      <c r="D1541" s="13" t="s">
        <v>20</v>
      </c>
      <c r="E1541" s="14" t="s">
        <v>3173</v>
      </c>
      <c r="F1541" s="14">
        <v>3</v>
      </c>
      <c r="G1541" s="14">
        <v>65</v>
      </c>
      <c r="H1541" s="14">
        <v>25</v>
      </c>
      <c r="I1541" s="14">
        <f t="shared" ref="I1541:I1604" si="70">G1541*H1541</f>
        <v>1625</v>
      </c>
      <c r="J1541" s="14" t="s">
        <v>17</v>
      </c>
      <c r="K1541" s="20">
        <f t="shared" si="69"/>
        <v>6500</v>
      </c>
      <c r="L1541" s="21"/>
    </row>
    <row r="1542" spans="1:12">
      <c r="A1542" s="14"/>
      <c r="B1542" s="12" t="s">
        <v>3176</v>
      </c>
      <c r="C1542" s="12" t="s">
        <v>3177</v>
      </c>
      <c r="D1542" s="13" t="s">
        <v>23</v>
      </c>
      <c r="E1542" s="14" t="s">
        <v>3173</v>
      </c>
      <c r="F1542" s="14">
        <v>3</v>
      </c>
      <c r="G1542" s="14">
        <v>65</v>
      </c>
      <c r="H1542" s="14">
        <v>25</v>
      </c>
      <c r="I1542" s="14">
        <f t="shared" si="70"/>
        <v>1625</v>
      </c>
      <c r="J1542" s="14" t="s">
        <v>17</v>
      </c>
      <c r="K1542" s="20">
        <f t="shared" si="69"/>
        <v>6500</v>
      </c>
      <c r="L1542" s="21"/>
    </row>
    <row r="1543" spans="1:12">
      <c r="A1543" s="14"/>
      <c r="B1543" s="12" t="s">
        <v>3178</v>
      </c>
      <c r="C1543" s="12" t="s">
        <v>3179</v>
      </c>
      <c r="D1543" s="13" t="s">
        <v>23</v>
      </c>
      <c r="E1543" s="14" t="s">
        <v>3173</v>
      </c>
      <c r="F1543" s="14">
        <v>3</v>
      </c>
      <c r="G1543" s="14">
        <v>65</v>
      </c>
      <c r="H1543" s="14">
        <v>25</v>
      </c>
      <c r="I1543" s="14">
        <f t="shared" si="70"/>
        <v>1625</v>
      </c>
      <c r="J1543" s="14" t="s">
        <v>17</v>
      </c>
      <c r="K1543" s="20">
        <f t="shared" si="69"/>
        <v>6500</v>
      </c>
      <c r="L1543" s="21"/>
    </row>
    <row r="1544" spans="1:12">
      <c r="A1544" s="14">
        <f>MAX($A$2:A1543)+1</f>
        <v>508</v>
      </c>
      <c r="B1544" s="12" t="s">
        <v>3180</v>
      </c>
      <c r="C1544" s="12" t="s">
        <v>3085</v>
      </c>
      <c r="D1544" s="13" t="s">
        <v>15</v>
      </c>
      <c r="E1544" s="14" t="s">
        <v>3181</v>
      </c>
      <c r="F1544" s="14">
        <v>2</v>
      </c>
      <c r="G1544" s="14">
        <v>65</v>
      </c>
      <c r="H1544" s="14">
        <v>25</v>
      </c>
      <c r="I1544" s="14">
        <f t="shared" si="70"/>
        <v>1625</v>
      </c>
      <c r="J1544" s="14" t="s">
        <v>17</v>
      </c>
      <c r="K1544" s="20">
        <f t="shared" si="69"/>
        <v>6500</v>
      </c>
      <c r="L1544" s="8"/>
    </row>
    <row r="1545" spans="1:12">
      <c r="A1545" s="14"/>
      <c r="B1545" s="12" t="s">
        <v>3182</v>
      </c>
      <c r="C1545" s="12" t="s">
        <v>3183</v>
      </c>
      <c r="D1545" s="13" t="s">
        <v>20</v>
      </c>
      <c r="E1545" s="14" t="s">
        <v>3181</v>
      </c>
      <c r="F1545" s="14">
        <v>2</v>
      </c>
      <c r="G1545" s="14">
        <v>65</v>
      </c>
      <c r="H1545" s="14">
        <v>25</v>
      </c>
      <c r="I1545" s="14">
        <f t="shared" si="70"/>
        <v>1625</v>
      </c>
      <c r="J1545" s="14" t="s">
        <v>17</v>
      </c>
      <c r="K1545" s="20">
        <f t="shared" si="69"/>
        <v>6500</v>
      </c>
      <c r="L1545" s="25"/>
    </row>
    <row r="1546" spans="1:12">
      <c r="A1546" s="14"/>
      <c r="B1546" s="12" t="s">
        <v>3184</v>
      </c>
      <c r="C1546" s="12" t="s">
        <v>67</v>
      </c>
      <c r="D1546" s="13" t="s">
        <v>23</v>
      </c>
      <c r="E1546" s="14" t="s">
        <v>3181</v>
      </c>
      <c r="F1546" s="14">
        <v>2</v>
      </c>
      <c r="G1546" s="14">
        <v>65</v>
      </c>
      <c r="H1546" s="14">
        <v>25</v>
      </c>
      <c r="I1546" s="14">
        <f t="shared" si="70"/>
        <v>1625</v>
      </c>
      <c r="J1546" s="14" t="s">
        <v>17</v>
      </c>
      <c r="K1546" s="20">
        <f t="shared" si="69"/>
        <v>6500</v>
      </c>
      <c r="L1546" s="21"/>
    </row>
    <row r="1547" spans="1:12">
      <c r="A1547" s="14">
        <f>MAX($A$2:A1546)+1</f>
        <v>509</v>
      </c>
      <c r="B1547" s="12" t="s">
        <v>3185</v>
      </c>
      <c r="C1547" s="12" t="s">
        <v>3186</v>
      </c>
      <c r="D1547" s="13" t="s">
        <v>15</v>
      </c>
      <c r="E1547" s="14" t="s">
        <v>3187</v>
      </c>
      <c r="F1547" s="14">
        <v>3</v>
      </c>
      <c r="G1547" s="14">
        <v>65</v>
      </c>
      <c r="H1547" s="14">
        <v>25</v>
      </c>
      <c r="I1547" s="14">
        <f t="shared" si="70"/>
        <v>1625</v>
      </c>
      <c r="J1547" s="14" t="s">
        <v>17</v>
      </c>
      <c r="K1547" s="20">
        <f t="shared" si="69"/>
        <v>6500</v>
      </c>
      <c r="L1547" s="8"/>
    </row>
    <row r="1548" spans="1:12">
      <c r="A1548" s="14"/>
      <c r="B1548" s="12" t="s">
        <v>3188</v>
      </c>
      <c r="C1548" s="12" t="s">
        <v>3189</v>
      </c>
      <c r="D1548" s="13" t="s">
        <v>20</v>
      </c>
      <c r="E1548" s="14" t="s">
        <v>3187</v>
      </c>
      <c r="F1548" s="14">
        <v>3</v>
      </c>
      <c r="G1548" s="14">
        <v>65</v>
      </c>
      <c r="H1548" s="14">
        <v>25</v>
      </c>
      <c r="I1548" s="14">
        <f t="shared" si="70"/>
        <v>1625</v>
      </c>
      <c r="J1548" s="14" t="s">
        <v>17</v>
      </c>
      <c r="K1548" s="20">
        <f t="shared" si="69"/>
        <v>6500</v>
      </c>
      <c r="L1548" s="21"/>
    </row>
    <row r="1549" spans="1:12">
      <c r="A1549" s="14"/>
      <c r="B1549" s="12" t="s">
        <v>3190</v>
      </c>
      <c r="C1549" s="12" t="s">
        <v>898</v>
      </c>
      <c r="D1549" s="13" t="s">
        <v>23</v>
      </c>
      <c r="E1549" s="14" t="s">
        <v>3187</v>
      </c>
      <c r="F1549" s="14">
        <v>3</v>
      </c>
      <c r="G1549" s="14">
        <v>65</v>
      </c>
      <c r="H1549" s="14">
        <v>25</v>
      </c>
      <c r="I1549" s="14">
        <f t="shared" si="70"/>
        <v>1625</v>
      </c>
      <c r="J1549" s="14" t="s">
        <v>17</v>
      </c>
      <c r="K1549" s="20">
        <f t="shared" si="69"/>
        <v>6500</v>
      </c>
      <c r="L1549" s="21"/>
    </row>
    <row r="1550" spans="1:12">
      <c r="A1550" s="14">
        <f>MAX($A$2:A1549)+1</f>
        <v>510</v>
      </c>
      <c r="B1550" s="12" t="s">
        <v>3191</v>
      </c>
      <c r="C1550" s="12" t="s">
        <v>3192</v>
      </c>
      <c r="D1550" s="13" t="s">
        <v>15</v>
      </c>
      <c r="E1550" s="14" t="s">
        <v>3193</v>
      </c>
      <c r="F1550" s="14">
        <v>4</v>
      </c>
      <c r="G1550" s="14">
        <v>65</v>
      </c>
      <c r="H1550" s="14">
        <v>25</v>
      </c>
      <c r="I1550" s="14">
        <f t="shared" si="70"/>
        <v>1625</v>
      </c>
      <c r="J1550" s="14" t="s">
        <v>17</v>
      </c>
      <c r="K1550" s="20">
        <f t="shared" si="69"/>
        <v>6500</v>
      </c>
      <c r="L1550" s="8"/>
    </row>
    <row r="1551" spans="1:12">
      <c r="A1551" s="14"/>
      <c r="B1551" s="12" t="s">
        <v>1650</v>
      </c>
      <c r="C1551" s="12" t="s">
        <v>3194</v>
      </c>
      <c r="D1551" s="13" t="s">
        <v>20</v>
      </c>
      <c r="E1551" s="14" t="s">
        <v>3193</v>
      </c>
      <c r="F1551" s="14">
        <v>4</v>
      </c>
      <c r="G1551" s="14">
        <v>65</v>
      </c>
      <c r="H1551" s="14">
        <v>25</v>
      </c>
      <c r="I1551" s="14">
        <f t="shared" si="70"/>
        <v>1625</v>
      </c>
      <c r="J1551" s="14" t="s">
        <v>17</v>
      </c>
      <c r="K1551" s="20">
        <f t="shared" si="69"/>
        <v>6500</v>
      </c>
      <c r="L1551" s="21"/>
    </row>
    <row r="1552" spans="1:12">
      <c r="A1552" s="14"/>
      <c r="B1552" s="12" t="s">
        <v>3195</v>
      </c>
      <c r="C1552" s="12" t="s">
        <v>3196</v>
      </c>
      <c r="D1552" s="13" t="s">
        <v>23</v>
      </c>
      <c r="E1552" s="14" t="s">
        <v>3193</v>
      </c>
      <c r="F1552" s="14">
        <v>4</v>
      </c>
      <c r="G1552" s="14">
        <v>65</v>
      </c>
      <c r="H1552" s="14">
        <v>25</v>
      </c>
      <c r="I1552" s="14">
        <f t="shared" si="70"/>
        <v>1625</v>
      </c>
      <c r="J1552" s="14" t="s">
        <v>17</v>
      </c>
      <c r="K1552" s="20">
        <f t="shared" si="69"/>
        <v>6500</v>
      </c>
      <c r="L1552" s="21"/>
    </row>
    <row r="1553" spans="1:12">
      <c r="A1553" s="14"/>
      <c r="B1553" s="12" t="s">
        <v>3197</v>
      </c>
      <c r="C1553" s="12" t="s">
        <v>3198</v>
      </c>
      <c r="D1553" s="13" t="s">
        <v>23</v>
      </c>
      <c r="E1553" s="14" t="s">
        <v>3193</v>
      </c>
      <c r="F1553" s="14">
        <v>4</v>
      </c>
      <c r="G1553" s="14">
        <v>65</v>
      </c>
      <c r="H1553" s="14">
        <v>25</v>
      </c>
      <c r="I1553" s="14">
        <f t="shared" si="70"/>
        <v>1625</v>
      </c>
      <c r="J1553" s="14" t="s">
        <v>17</v>
      </c>
      <c r="K1553" s="20">
        <f t="shared" si="69"/>
        <v>6500</v>
      </c>
      <c r="L1553" s="21"/>
    </row>
    <row r="1554" spans="1:12">
      <c r="A1554" s="14">
        <f>MAX($A$2:A1553)+1</f>
        <v>511</v>
      </c>
      <c r="B1554" s="12" t="s">
        <v>147</v>
      </c>
      <c r="C1554" s="12" t="s">
        <v>3199</v>
      </c>
      <c r="D1554" s="13" t="s">
        <v>15</v>
      </c>
      <c r="E1554" s="14" t="s">
        <v>3200</v>
      </c>
      <c r="F1554" s="14">
        <v>3</v>
      </c>
      <c r="G1554" s="14">
        <v>65</v>
      </c>
      <c r="H1554" s="14">
        <v>25</v>
      </c>
      <c r="I1554" s="14">
        <f t="shared" si="70"/>
        <v>1625</v>
      </c>
      <c r="J1554" s="14" t="s">
        <v>17</v>
      </c>
      <c r="K1554" s="20">
        <f t="shared" si="69"/>
        <v>6500</v>
      </c>
      <c r="L1554" s="30" t="s">
        <v>3201</v>
      </c>
    </row>
    <row r="1555" spans="1:12">
      <c r="A1555" s="14"/>
      <c r="B1555" s="12" t="s">
        <v>3202</v>
      </c>
      <c r="C1555" s="12" t="s">
        <v>3203</v>
      </c>
      <c r="D1555" s="13" t="s">
        <v>20</v>
      </c>
      <c r="E1555" s="14" t="s">
        <v>3200</v>
      </c>
      <c r="F1555" s="14">
        <v>3</v>
      </c>
      <c r="G1555" s="14">
        <v>65</v>
      </c>
      <c r="H1555" s="14">
        <v>25</v>
      </c>
      <c r="I1555" s="14">
        <f t="shared" si="70"/>
        <v>1625</v>
      </c>
      <c r="J1555" s="14" t="s">
        <v>17</v>
      </c>
      <c r="K1555" s="20">
        <f t="shared" si="69"/>
        <v>6500</v>
      </c>
      <c r="L1555" s="31"/>
    </row>
    <row r="1556" spans="1:12">
      <c r="A1556" s="14"/>
      <c r="B1556" s="12" t="s">
        <v>3204</v>
      </c>
      <c r="C1556" s="12" t="s">
        <v>3205</v>
      </c>
      <c r="D1556" s="13" t="s">
        <v>23</v>
      </c>
      <c r="E1556" s="14" t="s">
        <v>3200</v>
      </c>
      <c r="F1556" s="14">
        <v>3</v>
      </c>
      <c r="G1556" s="14">
        <v>65</v>
      </c>
      <c r="H1556" s="14">
        <v>25</v>
      </c>
      <c r="I1556" s="14">
        <f t="shared" si="70"/>
        <v>1625</v>
      </c>
      <c r="J1556" s="14" t="s">
        <v>17</v>
      </c>
      <c r="K1556" s="20">
        <f t="shared" si="69"/>
        <v>6500</v>
      </c>
      <c r="L1556" s="32"/>
    </row>
    <row r="1557" spans="1:12">
      <c r="A1557" s="14">
        <f>MAX($A$2:A1556)+1</f>
        <v>512</v>
      </c>
      <c r="B1557" s="12" t="s">
        <v>3206</v>
      </c>
      <c r="C1557" s="12" t="s">
        <v>3207</v>
      </c>
      <c r="D1557" s="13" t="s">
        <v>15</v>
      </c>
      <c r="E1557" s="14" t="s">
        <v>3208</v>
      </c>
      <c r="F1557" s="14">
        <v>1</v>
      </c>
      <c r="G1557" s="14">
        <v>35</v>
      </c>
      <c r="H1557" s="14">
        <v>25</v>
      </c>
      <c r="I1557" s="14">
        <f t="shared" si="70"/>
        <v>875</v>
      </c>
      <c r="J1557" s="14" t="s">
        <v>17</v>
      </c>
      <c r="K1557" s="20">
        <f t="shared" si="69"/>
        <v>3500</v>
      </c>
      <c r="L1557" s="8"/>
    </row>
    <row r="1558" spans="1:12">
      <c r="A1558" s="14"/>
      <c r="B1558" s="12" t="s">
        <v>3089</v>
      </c>
      <c r="C1558" s="12" t="s">
        <v>3209</v>
      </c>
      <c r="D1558" s="13" t="s">
        <v>20</v>
      </c>
      <c r="E1558" s="14" t="s">
        <v>3208</v>
      </c>
      <c r="F1558" s="14">
        <v>1</v>
      </c>
      <c r="G1558" s="14">
        <v>35</v>
      </c>
      <c r="H1558" s="14">
        <v>25</v>
      </c>
      <c r="I1558" s="14">
        <f t="shared" si="70"/>
        <v>875</v>
      </c>
      <c r="J1558" s="14" t="s">
        <v>17</v>
      </c>
      <c r="K1558" s="20">
        <f t="shared" si="69"/>
        <v>3500</v>
      </c>
      <c r="L1558" s="21"/>
    </row>
    <row r="1559" spans="1:12">
      <c r="A1559" s="14">
        <f>MAX($A$2:A1558)+1</f>
        <v>513</v>
      </c>
      <c r="B1559" s="12" t="s">
        <v>3210</v>
      </c>
      <c r="C1559" s="12" t="s">
        <v>3211</v>
      </c>
      <c r="D1559" s="13" t="s">
        <v>15</v>
      </c>
      <c r="E1559" s="14" t="s">
        <v>3212</v>
      </c>
      <c r="F1559" s="14">
        <v>4</v>
      </c>
      <c r="G1559" s="14">
        <v>65</v>
      </c>
      <c r="H1559" s="14">
        <v>25</v>
      </c>
      <c r="I1559" s="14">
        <f t="shared" si="70"/>
        <v>1625</v>
      </c>
      <c r="J1559" s="14" t="s">
        <v>17</v>
      </c>
      <c r="K1559" s="20">
        <f t="shared" si="69"/>
        <v>6500</v>
      </c>
      <c r="L1559" s="8"/>
    </row>
    <row r="1560" spans="1:12">
      <c r="A1560" s="14"/>
      <c r="B1560" s="12" t="s">
        <v>3213</v>
      </c>
      <c r="C1560" s="12" t="s">
        <v>3214</v>
      </c>
      <c r="D1560" s="13" t="s">
        <v>20</v>
      </c>
      <c r="E1560" s="14" t="s">
        <v>3212</v>
      </c>
      <c r="F1560" s="14">
        <v>4</v>
      </c>
      <c r="G1560" s="14">
        <v>65</v>
      </c>
      <c r="H1560" s="14">
        <v>25</v>
      </c>
      <c r="I1560" s="14">
        <f t="shared" si="70"/>
        <v>1625</v>
      </c>
      <c r="J1560" s="14" t="s">
        <v>17</v>
      </c>
      <c r="K1560" s="20">
        <f t="shared" si="69"/>
        <v>6500</v>
      </c>
      <c r="L1560" s="21"/>
    </row>
    <row r="1561" spans="1:12">
      <c r="A1561" s="14"/>
      <c r="B1561" s="12" t="s">
        <v>1461</v>
      </c>
      <c r="C1561" s="12" t="s">
        <v>3215</v>
      </c>
      <c r="D1561" s="13" t="s">
        <v>23</v>
      </c>
      <c r="E1561" s="14" t="s">
        <v>3212</v>
      </c>
      <c r="F1561" s="14">
        <v>4</v>
      </c>
      <c r="G1561" s="14">
        <v>65</v>
      </c>
      <c r="H1561" s="14">
        <v>25</v>
      </c>
      <c r="I1561" s="14">
        <f t="shared" si="70"/>
        <v>1625</v>
      </c>
      <c r="J1561" s="14" t="s">
        <v>17</v>
      </c>
      <c r="K1561" s="20">
        <f t="shared" si="69"/>
        <v>6500</v>
      </c>
      <c r="L1561" s="21"/>
    </row>
    <row r="1562" spans="1:12">
      <c r="A1562" s="14"/>
      <c r="B1562" s="12" t="s">
        <v>3216</v>
      </c>
      <c r="C1562" s="12" t="s">
        <v>898</v>
      </c>
      <c r="D1562" s="13" t="s">
        <v>23</v>
      </c>
      <c r="E1562" s="14" t="s">
        <v>3212</v>
      </c>
      <c r="F1562" s="14">
        <v>4</v>
      </c>
      <c r="G1562" s="14">
        <v>65</v>
      </c>
      <c r="H1562" s="14">
        <v>25</v>
      </c>
      <c r="I1562" s="14">
        <f t="shared" si="70"/>
        <v>1625</v>
      </c>
      <c r="J1562" s="14" t="s">
        <v>17</v>
      </c>
      <c r="K1562" s="20">
        <f t="shared" si="69"/>
        <v>6500</v>
      </c>
      <c r="L1562" s="21"/>
    </row>
    <row r="1563" spans="1:12">
      <c r="A1563" s="14">
        <f>MAX($A$2:A1562)+1</f>
        <v>514</v>
      </c>
      <c r="B1563" s="12" t="s">
        <v>3217</v>
      </c>
      <c r="C1563" s="12" t="s">
        <v>3218</v>
      </c>
      <c r="D1563" s="13" t="s">
        <v>15</v>
      </c>
      <c r="E1563" s="14" t="s">
        <v>3219</v>
      </c>
      <c r="F1563" s="14">
        <v>1</v>
      </c>
      <c r="G1563" s="14">
        <v>35</v>
      </c>
      <c r="H1563" s="14">
        <v>25</v>
      </c>
      <c r="I1563" s="14">
        <f t="shared" si="70"/>
        <v>875</v>
      </c>
      <c r="J1563" s="14" t="s">
        <v>17</v>
      </c>
      <c r="K1563" s="20">
        <f t="shared" si="69"/>
        <v>3500</v>
      </c>
      <c r="L1563" s="8"/>
    </row>
    <row r="1564" spans="1:12">
      <c r="A1564" s="14">
        <f>MAX($A$2:A1563)+1</f>
        <v>515</v>
      </c>
      <c r="B1564" s="12" t="s">
        <v>2673</v>
      </c>
      <c r="C1564" s="12" t="s">
        <v>3220</v>
      </c>
      <c r="D1564" s="13" t="s">
        <v>15</v>
      </c>
      <c r="E1564" s="14" t="s">
        <v>3221</v>
      </c>
      <c r="F1564" s="14">
        <v>3</v>
      </c>
      <c r="G1564" s="14">
        <v>65</v>
      </c>
      <c r="H1564" s="14">
        <v>25</v>
      </c>
      <c r="I1564" s="14">
        <f t="shared" si="70"/>
        <v>1625</v>
      </c>
      <c r="J1564" s="14" t="s">
        <v>17</v>
      </c>
      <c r="K1564" s="20">
        <f t="shared" si="69"/>
        <v>6500</v>
      </c>
      <c r="L1564" s="8"/>
    </row>
    <row r="1565" spans="1:12">
      <c r="A1565" s="14"/>
      <c r="B1565" s="12" t="s">
        <v>3222</v>
      </c>
      <c r="C1565" s="12" t="s">
        <v>3220</v>
      </c>
      <c r="D1565" s="13" t="s">
        <v>20</v>
      </c>
      <c r="E1565" s="14" t="s">
        <v>3221</v>
      </c>
      <c r="F1565" s="14">
        <v>3</v>
      </c>
      <c r="G1565" s="14">
        <v>65</v>
      </c>
      <c r="H1565" s="14">
        <v>25</v>
      </c>
      <c r="I1565" s="14">
        <f t="shared" si="70"/>
        <v>1625</v>
      </c>
      <c r="J1565" s="14" t="s">
        <v>17</v>
      </c>
      <c r="K1565" s="20">
        <f t="shared" si="69"/>
        <v>6500</v>
      </c>
      <c r="L1565" s="21"/>
    </row>
    <row r="1566" spans="1:12">
      <c r="A1566" s="14"/>
      <c r="B1566" s="12" t="s">
        <v>3223</v>
      </c>
      <c r="C1566" s="12" t="s">
        <v>3224</v>
      </c>
      <c r="D1566" s="13" t="s">
        <v>23</v>
      </c>
      <c r="E1566" s="14" t="s">
        <v>3221</v>
      </c>
      <c r="F1566" s="14">
        <v>3</v>
      </c>
      <c r="G1566" s="14">
        <v>65</v>
      </c>
      <c r="H1566" s="14">
        <v>25</v>
      </c>
      <c r="I1566" s="14">
        <f t="shared" si="70"/>
        <v>1625</v>
      </c>
      <c r="J1566" s="14" t="s">
        <v>17</v>
      </c>
      <c r="K1566" s="20">
        <f t="shared" si="69"/>
        <v>6500</v>
      </c>
      <c r="L1566" s="21"/>
    </row>
    <row r="1567" spans="1:12">
      <c r="A1567" s="14"/>
      <c r="B1567" s="12" t="s">
        <v>3223</v>
      </c>
      <c r="C1567" s="12" t="s">
        <v>3225</v>
      </c>
      <c r="D1567" s="13" t="s">
        <v>23</v>
      </c>
      <c r="E1567" s="14" t="s">
        <v>3221</v>
      </c>
      <c r="F1567" s="14">
        <v>3</v>
      </c>
      <c r="G1567" s="14">
        <v>65</v>
      </c>
      <c r="H1567" s="14">
        <v>25</v>
      </c>
      <c r="I1567" s="14">
        <f t="shared" si="70"/>
        <v>1625</v>
      </c>
      <c r="J1567" s="14" t="s">
        <v>17</v>
      </c>
      <c r="K1567" s="20">
        <f t="shared" si="69"/>
        <v>6500</v>
      </c>
      <c r="L1567" s="21"/>
    </row>
    <row r="1568" spans="1:12">
      <c r="A1568" s="14">
        <f>MAX($A$2:A1567)+1</f>
        <v>516</v>
      </c>
      <c r="B1568" s="12" t="s">
        <v>3226</v>
      </c>
      <c r="C1568" s="12" t="s">
        <v>3227</v>
      </c>
      <c r="D1568" s="13" t="s">
        <v>15</v>
      </c>
      <c r="E1568" s="14" t="s">
        <v>3228</v>
      </c>
      <c r="F1568" s="14">
        <v>4</v>
      </c>
      <c r="G1568" s="14">
        <v>65</v>
      </c>
      <c r="H1568" s="14">
        <v>25</v>
      </c>
      <c r="I1568" s="14">
        <f t="shared" si="70"/>
        <v>1625</v>
      </c>
      <c r="J1568" s="14" t="s">
        <v>17</v>
      </c>
      <c r="K1568" s="20">
        <f t="shared" si="69"/>
        <v>6500</v>
      </c>
      <c r="L1568" s="8"/>
    </row>
    <row r="1569" spans="1:12">
      <c r="A1569" s="14"/>
      <c r="B1569" s="12" t="s">
        <v>3229</v>
      </c>
      <c r="C1569" s="12" t="s">
        <v>3230</v>
      </c>
      <c r="D1569" s="13" t="s">
        <v>20</v>
      </c>
      <c r="E1569" s="14" t="s">
        <v>3228</v>
      </c>
      <c r="F1569" s="14">
        <v>4</v>
      </c>
      <c r="G1569" s="14">
        <v>65</v>
      </c>
      <c r="H1569" s="14">
        <v>25</v>
      </c>
      <c r="I1569" s="14">
        <f t="shared" si="70"/>
        <v>1625</v>
      </c>
      <c r="J1569" s="14" t="s">
        <v>17</v>
      </c>
      <c r="K1569" s="20">
        <f t="shared" ref="K1569:K1593" si="71">I1569*4</f>
        <v>6500</v>
      </c>
      <c r="L1569" s="21"/>
    </row>
    <row r="1570" spans="1:12">
      <c r="A1570" s="14"/>
      <c r="B1570" s="12" t="s">
        <v>3231</v>
      </c>
      <c r="C1570" s="12" t="s">
        <v>2629</v>
      </c>
      <c r="D1570" s="13" t="s">
        <v>23</v>
      </c>
      <c r="E1570" s="14" t="s">
        <v>3228</v>
      </c>
      <c r="F1570" s="14">
        <v>4</v>
      </c>
      <c r="G1570" s="14">
        <v>65</v>
      </c>
      <c r="H1570" s="14">
        <v>25</v>
      </c>
      <c r="I1570" s="14">
        <f t="shared" si="70"/>
        <v>1625</v>
      </c>
      <c r="J1570" s="14" t="s">
        <v>17</v>
      </c>
      <c r="K1570" s="20">
        <f t="shared" si="71"/>
        <v>6500</v>
      </c>
      <c r="L1570" s="21"/>
    </row>
    <row r="1571" spans="1:12">
      <c r="A1571" s="14"/>
      <c r="B1571" s="12" t="s">
        <v>3232</v>
      </c>
      <c r="C1571" s="12" t="s">
        <v>3233</v>
      </c>
      <c r="D1571" s="13" t="s">
        <v>23</v>
      </c>
      <c r="E1571" s="14" t="s">
        <v>3228</v>
      </c>
      <c r="F1571" s="14">
        <v>4</v>
      </c>
      <c r="G1571" s="14">
        <v>65</v>
      </c>
      <c r="H1571" s="14">
        <v>25</v>
      </c>
      <c r="I1571" s="14">
        <f t="shared" si="70"/>
        <v>1625</v>
      </c>
      <c r="J1571" s="14" t="s">
        <v>17</v>
      </c>
      <c r="K1571" s="20">
        <f t="shared" si="71"/>
        <v>6500</v>
      </c>
      <c r="L1571" s="21"/>
    </row>
    <row r="1572" spans="1:12">
      <c r="A1572" s="14">
        <f>MAX($A$2:A1571)+1</f>
        <v>517</v>
      </c>
      <c r="B1572" s="12" t="s">
        <v>1761</v>
      </c>
      <c r="C1572" s="12" t="s">
        <v>3234</v>
      </c>
      <c r="D1572" s="13" t="s">
        <v>15</v>
      </c>
      <c r="E1572" s="14" t="s">
        <v>3235</v>
      </c>
      <c r="F1572" s="14">
        <v>4</v>
      </c>
      <c r="G1572" s="14">
        <v>65</v>
      </c>
      <c r="H1572" s="14">
        <v>25</v>
      </c>
      <c r="I1572" s="14">
        <f t="shared" si="70"/>
        <v>1625</v>
      </c>
      <c r="J1572" s="14" t="s">
        <v>17</v>
      </c>
      <c r="K1572" s="20">
        <f t="shared" si="71"/>
        <v>6500</v>
      </c>
      <c r="L1572" s="8"/>
    </row>
    <row r="1573" spans="1:12">
      <c r="A1573" s="14"/>
      <c r="B1573" s="12" t="s">
        <v>3236</v>
      </c>
      <c r="C1573" s="12" t="s">
        <v>3237</v>
      </c>
      <c r="D1573" s="13" t="s">
        <v>20</v>
      </c>
      <c r="E1573" s="14" t="s">
        <v>3235</v>
      </c>
      <c r="F1573" s="14">
        <v>4</v>
      </c>
      <c r="G1573" s="14">
        <v>65</v>
      </c>
      <c r="H1573" s="14">
        <v>25</v>
      </c>
      <c r="I1573" s="14">
        <f t="shared" si="70"/>
        <v>1625</v>
      </c>
      <c r="J1573" s="14" t="s">
        <v>17</v>
      </c>
      <c r="K1573" s="20">
        <f t="shared" si="71"/>
        <v>6500</v>
      </c>
      <c r="L1573" s="21"/>
    </row>
    <row r="1574" spans="1:12">
      <c r="A1574" s="14"/>
      <c r="B1574" s="12" t="s">
        <v>3238</v>
      </c>
      <c r="C1574" s="12" t="s">
        <v>3239</v>
      </c>
      <c r="D1574" s="13" t="s">
        <v>23</v>
      </c>
      <c r="E1574" s="14" t="s">
        <v>3235</v>
      </c>
      <c r="F1574" s="14">
        <v>4</v>
      </c>
      <c r="G1574" s="14">
        <v>65</v>
      </c>
      <c r="H1574" s="14">
        <v>25</v>
      </c>
      <c r="I1574" s="14">
        <f t="shared" si="70"/>
        <v>1625</v>
      </c>
      <c r="J1574" s="14" t="s">
        <v>17</v>
      </c>
      <c r="K1574" s="20">
        <f t="shared" si="71"/>
        <v>6500</v>
      </c>
      <c r="L1574" s="21"/>
    </row>
    <row r="1575" spans="1:12">
      <c r="A1575" s="14"/>
      <c r="B1575" s="12" t="s">
        <v>3240</v>
      </c>
      <c r="C1575" s="12" t="s">
        <v>3241</v>
      </c>
      <c r="D1575" s="13" t="s">
        <v>23</v>
      </c>
      <c r="E1575" s="14" t="s">
        <v>3235</v>
      </c>
      <c r="F1575" s="14">
        <v>4</v>
      </c>
      <c r="G1575" s="14">
        <v>65</v>
      </c>
      <c r="H1575" s="14">
        <v>25</v>
      </c>
      <c r="I1575" s="14">
        <f t="shared" si="70"/>
        <v>1625</v>
      </c>
      <c r="J1575" s="14" t="s">
        <v>17</v>
      </c>
      <c r="K1575" s="20">
        <f t="shared" si="71"/>
        <v>6500</v>
      </c>
      <c r="L1575" s="21"/>
    </row>
    <row r="1576" spans="1:12">
      <c r="A1576" s="14">
        <f>MAX($A$2:A1575)+1</f>
        <v>518</v>
      </c>
      <c r="B1576" s="12" t="s">
        <v>3242</v>
      </c>
      <c r="C1576" s="12" t="s">
        <v>3243</v>
      </c>
      <c r="D1576" s="13" t="s">
        <v>15</v>
      </c>
      <c r="E1576" s="14" t="s">
        <v>3244</v>
      </c>
      <c r="F1576" s="14">
        <v>4</v>
      </c>
      <c r="G1576" s="14">
        <v>65</v>
      </c>
      <c r="H1576" s="14">
        <v>25</v>
      </c>
      <c r="I1576" s="14">
        <f t="shared" si="70"/>
        <v>1625</v>
      </c>
      <c r="J1576" s="14" t="s">
        <v>17</v>
      </c>
      <c r="K1576" s="20">
        <f t="shared" si="71"/>
        <v>6500</v>
      </c>
      <c r="L1576" s="8"/>
    </row>
    <row r="1577" spans="1:12">
      <c r="A1577" s="14"/>
      <c r="B1577" s="12" t="s">
        <v>3245</v>
      </c>
      <c r="C1577" s="12" t="s">
        <v>3057</v>
      </c>
      <c r="D1577" s="13" t="s">
        <v>20</v>
      </c>
      <c r="E1577" s="14" t="s">
        <v>3244</v>
      </c>
      <c r="F1577" s="14">
        <v>4</v>
      </c>
      <c r="G1577" s="14">
        <v>65</v>
      </c>
      <c r="H1577" s="14">
        <v>25</v>
      </c>
      <c r="I1577" s="14">
        <f t="shared" si="70"/>
        <v>1625</v>
      </c>
      <c r="J1577" s="14" t="s">
        <v>17</v>
      </c>
      <c r="K1577" s="20">
        <f t="shared" si="71"/>
        <v>6500</v>
      </c>
      <c r="L1577" s="21"/>
    </row>
    <row r="1578" spans="1:12">
      <c r="A1578" s="14"/>
      <c r="B1578" s="12" t="s">
        <v>3246</v>
      </c>
      <c r="C1578" s="12" t="s">
        <v>3247</v>
      </c>
      <c r="D1578" s="13" t="s">
        <v>23</v>
      </c>
      <c r="E1578" s="14" t="s">
        <v>3244</v>
      </c>
      <c r="F1578" s="14">
        <v>4</v>
      </c>
      <c r="G1578" s="14">
        <v>65</v>
      </c>
      <c r="H1578" s="14">
        <v>25</v>
      </c>
      <c r="I1578" s="14">
        <f t="shared" si="70"/>
        <v>1625</v>
      </c>
      <c r="J1578" s="14" t="s">
        <v>17</v>
      </c>
      <c r="K1578" s="20">
        <f t="shared" si="71"/>
        <v>6500</v>
      </c>
      <c r="L1578" s="21"/>
    </row>
    <row r="1579" spans="1:12">
      <c r="A1579" s="14"/>
      <c r="B1579" s="12" t="s">
        <v>3248</v>
      </c>
      <c r="C1579" s="12" t="s">
        <v>3249</v>
      </c>
      <c r="D1579" s="13" t="s">
        <v>23</v>
      </c>
      <c r="E1579" s="14" t="s">
        <v>3244</v>
      </c>
      <c r="F1579" s="14">
        <v>4</v>
      </c>
      <c r="G1579" s="14">
        <v>65</v>
      </c>
      <c r="H1579" s="14">
        <v>25</v>
      </c>
      <c r="I1579" s="14">
        <f t="shared" si="70"/>
        <v>1625</v>
      </c>
      <c r="J1579" s="14" t="s">
        <v>17</v>
      </c>
      <c r="K1579" s="20">
        <f t="shared" si="71"/>
        <v>6500</v>
      </c>
      <c r="L1579" s="21"/>
    </row>
    <row r="1580" spans="1:12">
      <c r="A1580" s="14">
        <f>MAX($A$2:A1579)+1</f>
        <v>519</v>
      </c>
      <c r="B1580" s="12" t="s">
        <v>36</v>
      </c>
      <c r="C1580" s="12" t="s">
        <v>3250</v>
      </c>
      <c r="D1580" s="13" t="s">
        <v>15</v>
      </c>
      <c r="E1580" s="14" t="s">
        <v>3251</v>
      </c>
      <c r="F1580" s="14">
        <v>1</v>
      </c>
      <c r="G1580" s="14">
        <v>35</v>
      </c>
      <c r="H1580" s="14">
        <v>25</v>
      </c>
      <c r="I1580" s="14">
        <f t="shared" si="70"/>
        <v>875</v>
      </c>
      <c r="J1580" s="14" t="s">
        <v>17</v>
      </c>
      <c r="K1580" s="20">
        <f t="shared" si="71"/>
        <v>3500</v>
      </c>
      <c r="L1580" s="8"/>
    </row>
    <row r="1581" spans="1:12">
      <c r="A1581" s="14">
        <f>MAX($A$2:A1580)+1</f>
        <v>520</v>
      </c>
      <c r="B1581" s="12" t="s">
        <v>127</v>
      </c>
      <c r="C1581" s="12" t="s">
        <v>3252</v>
      </c>
      <c r="D1581" s="13" t="s">
        <v>15</v>
      </c>
      <c r="E1581" s="14" t="s">
        <v>3253</v>
      </c>
      <c r="F1581" s="14">
        <v>2</v>
      </c>
      <c r="G1581" s="14">
        <v>65</v>
      </c>
      <c r="H1581" s="14">
        <v>25</v>
      </c>
      <c r="I1581" s="14">
        <f t="shared" si="70"/>
        <v>1625</v>
      </c>
      <c r="J1581" s="14" t="s">
        <v>17</v>
      </c>
      <c r="K1581" s="20">
        <f t="shared" si="71"/>
        <v>6500</v>
      </c>
      <c r="L1581" s="8"/>
    </row>
    <row r="1582" spans="1:12">
      <c r="A1582" s="14"/>
      <c r="B1582" s="12" t="s">
        <v>3254</v>
      </c>
      <c r="C1582" s="12" t="s">
        <v>3255</v>
      </c>
      <c r="D1582" s="13" t="s">
        <v>20</v>
      </c>
      <c r="E1582" s="14" t="s">
        <v>3253</v>
      </c>
      <c r="F1582" s="14">
        <v>2</v>
      </c>
      <c r="G1582" s="14">
        <v>65</v>
      </c>
      <c r="H1582" s="14">
        <v>25</v>
      </c>
      <c r="I1582" s="14">
        <f t="shared" si="70"/>
        <v>1625</v>
      </c>
      <c r="J1582" s="14" t="s">
        <v>17</v>
      </c>
      <c r="K1582" s="20">
        <f t="shared" si="71"/>
        <v>6500</v>
      </c>
      <c r="L1582" s="21"/>
    </row>
    <row r="1583" spans="1:12">
      <c r="A1583" s="14">
        <f>MAX($A$2:A1582)+1</f>
        <v>521</v>
      </c>
      <c r="B1583" s="12" t="s">
        <v>3256</v>
      </c>
      <c r="C1583" s="12" t="s">
        <v>3257</v>
      </c>
      <c r="D1583" s="13" t="s">
        <v>15</v>
      </c>
      <c r="E1583" s="14" t="s">
        <v>3258</v>
      </c>
      <c r="F1583" s="14">
        <v>3</v>
      </c>
      <c r="G1583" s="14">
        <v>65</v>
      </c>
      <c r="H1583" s="14">
        <v>25</v>
      </c>
      <c r="I1583" s="14">
        <f t="shared" si="70"/>
        <v>1625</v>
      </c>
      <c r="J1583" s="14" t="s">
        <v>17</v>
      </c>
      <c r="K1583" s="20">
        <f t="shared" si="71"/>
        <v>6500</v>
      </c>
      <c r="L1583" s="8"/>
    </row>
    <row r="1584" spans="1:12">
      <c r="A1584" s="14"/>
      <c r="B1584" s="12" t="s">
        <v>13</v>
      </c>
      <c r="C1584" s="12" t="s">
        <v>3259</v>
      </c>
      <c r="D1584" s="13" t="s">
        <v>20</v>
      </c>
      <c r="E1584" s="14" t="s">
        <v>3258</v>
      </c>
      <c r="F1584" s="14">
        <v>3</v>
      </c>
      <c r="G1584" s="14">
        <v>65</v>
      </c>
      <c r="H1584" s="14">
        <v>25</v>
      </c>
      <c r="I1584" s="14">
        <f t="shared" si="70"/>
        <v>1625</v>
      </c>
      <c r="J1584" s="14" t="s">
        <v>17</v>
      </c>
      <c r="K1584" s="20">
        <f t="shared" si="71"/>
        <v>6500</v>
      </c>
      <c r="L1584" s="21"/>
    </row>
    <row r="1585" spans="1:12">
      <c r="A1585" s="14"/>
      <c r="B1585" s="12" t="s">
        <v>3260</v>
      </c>
      <c r="C1585" s="12" t="s">
        <v>3261</v>
      </c>
      <c r="D1585" s="13" t="s">
        <v>23</v>
      </c>
      <c r="E1585" s="14" t="s">
        <v>3258</v>
      </c>
      <c r="F1585" s="14">
        <v>3</v>
      </c>
      <c r="G1585" s="14">
        <v>65</v>
      </c>
      <c r="H1585" s="14">
        <v>25</v>
      </c>
      <c r="I1585" s="14">
        <f t="shared" si="70"/>
        <v>1625</v>
      </c>
      <c r="J1585" s="14" t="s">
        <v>17</v>
      </c>
      <c r="K1585" s="20">
        <f t="shared" si="71"/>
        <v>6500</v>
      </c>
      <c r="L1585" s="21"/>
    </row>
    <row r="1586" spans="1:12">
      <c r="A1586" s="14">
        <f>MAX($A$2:A1585)+1</f>
        <v>522</v>
      </c>
      <c r="B1586" s="12" t="s">
        <v>1445</v>
      </c>
      <c r="C1586" s="12" t="s">
        <v>3262</v>
      </c>
      <c r="D1586" s="13" t="s">
        <v>15</v>
      </c>
      <c r="E1586" s="14" t="s">
        <v>3263</v>
      </c>
      <c r="F1586" s="14">
        <v>3</v>
      </c>
      <c r="G1586" s="14">
        <v>65</v>
      </c>
      <c r="H1586" s="14">
        <v>25</v>
      </c>
      <c r="I1586" s="14">
        <f t="shared" si="70"/>
        <v>1625</v>
      </c>
      <c r="J1586" s="14" t="s">
        <v>17</v>
      </c>
      <c r="K1586" s="20">
        <f t="shared" si="71"/>
        <v>6500</v>
      </c>
      <c r="L1586" s="8"/>
    </row>
    <row r="1587" spans="1:12">
      <c r="A1587" s="14"/>
      <c r="B1587" s="12" t="s">
        <v>3264</v>
      </c>
      <c r="C1587" s="12" t="s">
        <v>3265</v>
      </c>
      <c r="D1587" s="13" t="s">
        <v>20</v>
      </c>
      <c r="E1587" s="14" t="s">
        <v>3263</v>
      </c>
      <c r="F1587" s="14">
        <v>3</v>
      </c>
      <c r="G1587" s="14">
        <v>65</v>
      </c>
      <c r="H1587" s="14">
        <v>25</v>
      </c>
      <c r="I1587" s="14">
        <f t="shared" si="70"/>
        <v>1625</v>
      </c>
      <c r="J1587" s="14" t="s">
        <v>17</v>
      </c>
      <c r="K1587" s="20">
        <f t="shared" si="71"/>
        <v>6500</v>
      </c>
      <c r="L1587" s="21"/>
    </row>
    <row r="1588" spans="1:12">
      <c r="A1588" s="14"/>
      <c r="B1588" s="12" t="s">
        <v>2040</v>
      </c>
      <c r="C1588" s="12" t="s">
        <v>3266</v>
      </c>
      <c r="D1588" s="13" t="s">
        <v>23</v>
      </c>
      <c r="E1588" s="14" t="s">
        <v>3263</v>
      </c>
      <c r="F1588" s="14">
        <v>3</v>
      </c>
      <c r="G1588" s="14">
        <v>65</v>
      </c>
      <c r="H1588" s="14">
        <v>25</v>
      </c>
      <c r="I1588" s="14">
        <f t="shared" si="70"/>
        <v>1625</v>
      </c>
      <c r="J1588" s="14" t="s">
        <v>17</v>
      </c>
      <c r="K1588" s="20">
        <f t="shared" si="71"/>
        <v>6500</v>
      </c>
      <c r="L1588" s="21"/>
    </row>
    <row r="1589" spans="1:12">
      <c r="A1589" s="14"/>
      <c r="B1589" s="12" t="s">
        <v>3267</v>
      </c>
      <c r="C1589" s="12" t="s">
        <v>3268</v>
      </c>
      <c r="D1589" s="13" t="s">
        <v>23</v>
      </c>
      <c r="E1589" s="14" t="s">
        <v>3263</v>
      </c>
      <c r="F1589" s="14">
        <v>3</v>
      </c>
      <c r="G1589" s="14">
        <v>65</v>
      </c>
      <c r="H1589" s="14">
        <v>25</v>
      </c>
      <c r="I1589" s="14">
        <f t="shared" si="70"/>
        <v>1625</v>
      </c>
      <c r="J1589" s="14" t="s">
        <v>17</v>
      </c>
      <c r="K1589" s="20">
        <f t="shared" si="71"/>
        <v>6500</v>
      </c>
      <c r="L1589" s="21"/>
    </row>
    <row r="1590" spans="1:12">
      <c r="A1590" s="14">
        <f>MAX($A$2:A1589)+1</f>
        <v>523</v>
      </c>
      <c r="B1590" s="12" t="s">
        <v>3269</v>
      </c>
      <c r="C1590" s="12" t="s">
        <v>3270</v>
      </c>
      <c r="D1590" s="13" t="s">
        <v>15</v>
      </c>
      <c r="E1590" s="14" t="s">
        <v>3271</v>
      </c>
      <c r="F1590" s="14">
        <v>4</v>
      </c>
      <c r="G1590" s="14">
        <v>65</v>
      </c>
      <c r="H1590" s="14">
        <v>25</v>
      </c>
      <c r="I1590" s="14">
        <f t="shared" si="70"/>
        <v>1625</v>
      </c>
      <c r="J1590" s="14" t="s">
        <v>17</v>
      </c>
      <c r="K1590" s="20">
        <f t="shared" si="71"/>
        <v>6500</v>
      </c>
      <c r="L1590" s="8"/>
    </row>
    <row r="1591" spans="1:12">
      <c r="A1591" s="14"/>
      <c r="B1591" s="12" t="s">
        <v>3272</v>
      </c>
      <c r="C1591" s="12" t="s">
        <v>3273</v>
      </c>
      <c r="D1591" s="13" t="s">
        <v>20</v>
      </c>
      <c r="E1591" s="14" t="s">
        <v>3271</v>
      </c>
      <c r="F1591" s="14">
        <v>4</v>
      </c>
      <c r="G1591" s="14">
        <v>65</v>
      </c>
      <c r="H1591" s="14">
        <v>25</v>
      </c>
      <c r="I1591" s="14">
        <f t="shared" si="70"/>
        <v>1625</v>
      </c>
      <c r="J1591" s="14" t="s">
        <v>17</v>
      </c>
      <c r="K1591" s="20">
        <f t="shared" si="71"/>
        <v>6500</v>
      </c>
      <c r="L1591" s="21"/>
    </row>
    <row r="1592" spans="1:12">
      <c r="A1592" s="14"/>
      <c r="B1592" s="12" t="s">
        <v>3274</v>
      </c>
      <c r="C1592" s="12" t="s">
        <v>3275</v>
      </c>
      <c r="D1592" s="13" t="s">
        <v>23</v>
      </c>
      <c r="E1592" s="14" t="s">
        <v>3271</v>
      </c>
      <c r="F1592" s="14">
        <v>4</v>
      </c>
      <c r="G1592" s="14">
        <v>65</v>
      </c>
      <c r="H1592" s="14">
        <v>25</v>
      </c>
      <c r="I1592" s="14">
        <f t="shared" si="70"/>
        <v>1625</v>
      </c>
      <c r="J1592" s="14" t="s">
        <v>17</v>
      </c>
      <c r="K1592" s="20">
        <f t="shared" si="71"/>
        <v>6500</v>
      </c>
      <c r="L1592" s="21"/>
    </row>
    <row r="1593" spans="1:12">
      <c r="A1593" s="14"/>
      <c r="B1593" s="12" t="s">
        <v>3276</v>
      </c>
      <c r="C1593" s="12" t="s">
        <v>3277</v>
      </c>
      <c r="D1593" s="13" t="s">
        <v>23</v>
      </c>
      <c r="E1593" s="14" t="s">
        <v>3271</v>
      </c>
      <c r="F1593" s="14">
        <v>4</v>
      </c>
      <c r="G1593" s="14">
        <v>65</v>
      </c>
      <c r="H1593" s="14">
        <v>25</v>
      </c>
      <c r="I1593" s="14">
        <f t="shared" si="70"/>
        <v>1625</v>
      </c>
      <c r="J1593" s="14" t="s">
        <v>17</v>
      </c>
      <c r="K1593" s="20">
        <f t="shared" si="71"/>
        <v>6500</v>
      </c>
      <c r="L1593" s="21"/>
    </row>
    <row r="1594" s="2" customFormat="1" spans="1:12">
      <c r="A1594" s="26">
        <f>MAX($A$2:A1593)+1</f>
        <v>524</v>
      </c>
      <c r="B1594" s="12" t="s">
        <v>3278</v>
      </c>
      <c r="C1594" s="12" t="s">
        <v>3279</v>
      </c>
      <c r="D1594" s="13" t="s">
        <v>15</v>
      </c>
      <c r="E1594" s="26" t="s">
        <v>3280</v>
      </c>
      <c r="F1594" s="26">
        <v>1</v>
      </c>
      <c r="G1594" s="26">
        <v>35</v>
      </c>
      <c r="H1594" s="26">
        <v>25</v>
      </c>
      <c r="I1594" s="26">
        <f t="shared" si="70"/>
        <v>875</v>
      </c>
      <c r="J1594" s="26" t="s">
        <v>3281</v>
      </c>
      <c r="K1594" s="27">
        <v>0</v>
      </c>
      <c r="L1594" s="42" t="s">
        <v>3282</v>
      </c>
    </row>
    <row r="1595" spans="1:12">
      <c r="A1595" s="14">
        <f>MAX($A$2:A1594)+1</f>
        <v>525</v>
      </c>
      <c r="B1595" s="12" t="s">
        <v>3283</v>
      </c>
      <c r="C1595" s="12" t="s">
        <v>3284</v>
      </c>
      <c r="D1595" s="13" t="s">
        <v>15</v>
      </c>
      <c r="E1595" s="14" t="s">
        <v>3285</v>
      </c>
      <c r="F1595" s="14">
        <v>3</v>
      </c>
      <c r="G1595" s="14">
        <v>65</v>
      </c>
      <c r="H1595" s="14">
        <v>25</v>
      </c>
      <c r="I1595" s="14">
        <f t="shared" si="70"/>
        <v>1625</v>
      </c>
      <c r="J1595" s="14" t="s">
        <v>17</v>
      </c>
      <c r="K1595" s="20">
        <f t="shared" ref="K1595:K1658" si="72">I1595*4</f>
        <v>6500</v>
      </c>
      <c r="L1595" s="8"/>
    </row>
    <row r="1596" spans="1:12">
      <c r="A1596" s="14"/>
      <c r="B1596" s="12" t="s">
        <v>3286</v>
      </c>
      <c r="C1596" s="12" t="s">
        <v>3287</v>
      </c>
      <c r="D1596" s="13" t="s">
        <v>20</v>
      </c>
      <c r="E1596" s="14" t="s">
        <v>3285</v>
      </c>
      <c r="F1596" s="14">
        <v>3</v>
      </c>
      <c r="G1596" s="14">
        <v>65</v>
      </c>
      <c r="H1596" s="14">
        <v>25</v>
      </c>
      <c r="I1596" s="14">
        <f t="shared" si="70"/>
        <v>1625</v>
      </c>
      <c r="J1596" s="14" t="s">
        <v>17</v>
      </c>
      <c r="K1596" s="20">
        <f t="shared" si="72"/>
        <v>6500</v>
      </c>
      <c r="L1596" s="21"/>
    </row>
    <row r="1597" spans="1:12">
      <c r="A1597" s="14"/>
      <c r="B1597" s="12" t="s">
        <v>3288</v>
      </c>
      <c r="C1597" s="12" t="s">
        <v>3289</v>
      </c>
      <c r="D1597" s="13" t="s">
        <v>23</v>
      </c>
      <c r="E1597" s="14" t="s">
        <v>3285</v>
      </c>
      <c r="F1597" s="14">
        <v>3</v>
      </c>
      <c r="G1597" s="14">
        <v>65</v>
      </c>
      <c r="H1597" s="14">
        <v>25</v>
      </c>
      <c r="I1597" s="14">
        <f t="shared" si="70"/>
        <v>1625</v>
      </c>
      <c r="J1597" s="14" t="s">
        <v>17</v>
      </c>
      <c r="K1597" s="20">
        <f t="shared" si="72"/>
        <v>6500</v>
      </c>
      <c r="L1597" s="21"/>
    </row>
    <row r="1598" spans="1:12">
      <c r="A1598" s="14">
        <f>MAX($A$2:A1597)+1</f>
        <v>526</v>
      </c>
      <c r="B1598" s="12" t="s">
        <v>646</v>
      </c>
      <c r="C1598" s="12" t="s">
        <v>3290</v>
      </c>
      <c r="D1598" s="13" t="s">
        <v>15</v>
      </c>
      <c r="E1598" s="14" t="s">
        <v>3291</v>
      </c>
      <c r="F1598" s="14">
        <v>4</v>
      </c>
      <c r="G1598" s="14">
        <v>65</v>
      </c>
      <c r="H1598" s="14">
        <v>25</v>
      </c>
      <c r="I1598" s="14">
        <f t="shared" si="70"/>
        <v>1625</v>
      </c>
      <c r="J1598" s="14" t="s">
        <v>17</v>
      </c>
      <c r="K1598" s="20">
        <f t="shared" si="72"/>
        <v>6500</v>
      </c>
      <c r="L1598" s="8"/>
    </row>
    <row r="1599" spans="1:12">
      <c r="A1599" s="14"/>
      <c r="B1599" s="12" t="s">
        <v>3292</v>
      </c>
      <c r="C1599" s="12" t="s">
        <v>3293</v>
      </c>
      <c r="D1599" s="13" t="s">
        <v>20</v>
      </c>
      <c r="E1599" s="14" t="s">
        <v>3291</v>
      </c>
      <c r="F1599" s="14">
        <v>4</v>
      </c>
      <c r="G1599" s="14">
        <v>65</v>
      </c>
      <c r="H1599" s="14">
        <v>25</v>
      </c>
      <c r="I1599" s="14">
        <f t="shared" si="70"/>
        <v>1625</v>
      </c>
      <c r="J1599" s="14" t="s">
        <v>17</v>
      </c>
      <c r="K1599" s="20">
        <f t="shared" si="72"/>
        <v>6500</v>
      </c>
      <c r="L1599" s="21"/>
    </row>
    <row r="1600" spans="1:12">
      <c r="A1600" s="14"/>
      <c r="B1600" s="12" t="s">
        <v>3294</v>
      </c>
      <c r="C1600" s="12" t="s">
        <v>3295</v>
      </c>
      <c r="D1600" s="13" t="s">
        <v>23</v>
      </c>
      <c r="E1600" s="14" t="s">
        <v>3291</v>
      </c>
      <c r="F1600" s="14">
        <v>4</v>
      </c>
      <c r="G1600" s="14">
        <v>65</v>
      </c>
      <c r="H1600" s="14">
        <v>25</v>
      </c>
      <c r="I1600" s="14">
        <f t="shared" si="70"/>
        <v>1625</v>
      </c>
      <c r="J1600" s="14" t="s">
        <v>17</v>
      </c>
      <c r="K1600" s="20">
        <f t="shared" si="72"/>
        <v>6500</v>
      </c>
      <c r="L1600" s="21"/>
    </row>
    <row r="1601" spans="1:12">
      <c r="A1601" s="14"/>
      <c r="B1601" s="12" t="s">
        <v>3296</v>
      </c>
      <c r="C1601" s="12" t="s">
        <v>3297</v>
      </c>
      <c r="D1601" s="13" t="s">
        <v>23</v>
      </c>
      <c r="E1601" s="14" t="s">
        <v>3291</v>
      </c>
      <c r="F1601" s="14">
        <v>4</v>
      </c>
      <c r="G1601" s="14">
        <v>65</v>
      </c>
      <c r="H1601" s="14">
        <v>25</v>
      </c>
      <c r="I1601" s="14">
        <f t="shared" si="70"/>
        <v>1625</v>
      </c>
      <c r="J1601" s="14" t="s">
        <v>17</v>
      </c>
      <c r="K1601" s="20">
        <f t="shared" si="72"/>
        <v>6500</v>
      </c>
      <c r="L1601" s="21"/>
    </row>
    <row r="1602" spans="1:12">
      <c r="A1602" s="14">
        <f>MAX($A$2:A1601)+1</f>
        <v>527</v>
      </c>
      <c r="B1602" s="12" t="s">
        <v>453</v>
      </c>
      <c r="C1602" s="12" t="s">
        <v>3298</v>
      </c>
      <c r="D1602" s="13" t="s">
        <v>15</v>
      </c>
      <c r="E1602" s="14" t="s">
        <v>3299</v>
      </c>
      <c r="F1602" s="14">
        <v>1</v>
      </c>
      <c r="G1602" s="14">
        <v>35</v>
      </c>
      <c r="H1602" s="14">
        <v>25</v>
      </c>
      <c r="I1602" s="14">
        <f t="shared" si="70"/>
        <v>875</v>
      </c>
      <c r="J1602" s="14" t="s">
        <v>17</v>
      </c>
      <c r="K1602" s="20">
        <f t="shared" si="72"/>
        <v>3500</v>
      </c>
      <c r="L1602" s="8"/>
    </row>
    <row r="1603" spans="1:12">
      <c r="A1603" s="14">
        <f>MAX($A$2:A1602)+1</f>
        <v>528</v>
      </c>
      <c r="B1603" s="12" t="s">
        <v>3300</v>
      </c>
      <c r="C1603" s="12" t="s">
        <v>3301</v>
      </c>
      <c r="D1603" s="13" t="s">
        <v>15</v>
      </c>
      <c r="E1603" s="14" t="s">
        <v>3302</v>
      </c>
      <c r="F1603" s="14">
        <v>3</v>
      </c>
      <c r="G1603" s="14">
        <v>65</v>
      </c>
      <c r="H1603" s="14">
        <v>25</v>
      </c>
      <c r="I1603" s="14">
        <f t="shared" si="70"/>
        <v>1625</v>
      </c>
      <c r="J1603" s="14" t="s">
        <v>17</v>
      </c>
      <c r="K1603" s="20">
        <f t="shared" si="72"/>
        <v>6500</v>
      </c>
      <c r="L1603" s="8"/>
    </row>
    <row r="1604" spans="1:12">
      <c r="A1604" s="14"/>
      <c r="B1604" s="12" t="s">
        <v>3303</v>
      </c>
      <c r="C1604" s="12" t="s">
        <v>3304</v>
      </c>
      <c r="D1604" s="13" t="s">
        <v>20</v>
      </c>
      <c r="E1604" s="14" t="s">
        <v>3302</v>
      </c>
      <c r="F1604" s="14">
        <v>3</v>
      </c>
      <c r="G1604" s="14">
        <v>65</v>
      </c>
      <c r="H1604" s="14">
        <v>25</v>
      </c>
      <c r="I1604" s="14">
        <f t="shared" si="70"/>
        <v>1625</v>
      </c>
      <c r="J1604" s="14" t="s">
        <v>17</v>
      </c>
      <c r="K1604" s="20">
        <f t="shared" si="72"/>
        <v>6500</v>
      </c>
      <c r="L1604" s="21"/>
    </row>
    <row r="1605" spans="1:12">
      <c r="A1605" s="14"/>
      <c r="B1605" s="12" t="s">
        <v>3305</v>
      </c>
      <c r="C1605" s="12" t="s">
        <v>3306</v>
      </c>
      <c r="D1605" s="13" t="s">
        <v>23</v>
      </c>
      <c r="E1605" s="14" t="s">
        <v>3302</v>
      </c>
      <c r="F1605" s="14">
        <v>3</v>
      </c>
      <c r="G1605" s="14">
        <v>65</v>
      </c>
      <c r="H1605" s="14">
        <v>25</v>
      </c>
      <c r="I1605" s="14">
        <f t="shared" ref="I1605:I1668" si="73">G1605*H1605</f>
        <v>1625</v>
      </c>
      <c r="J1605" s="14" t="s">
        <v>17</v>
      </c>
      <c r="K1605" s="20">
        <f t="shared" si="72"/>
        <v>6500</v>
      </c>
      <c r="L1605" s="21"/>
    </row>
    <row r="1606" spans="1:12">
      <c r="A1606" s="14"/>
      <c r="B1606" s="12" t="s">
        <v>3307</v>
      </c>
      <c r="C1606" s="12" t="s">
        <v>3308</v>
      </c>
      <c r="D1606" s="13" t="s">
        <v>23</v>
      </c>
      <c r="E1606" s="14" t="s">
        <v>3302</v>
      </c>
      <c r="F1606" s="14">
        <v>3</v>
      </c>
      <c r="G1606" s="14">
        <v>65</v>
      </c>
      <c r="H1606" s="14">
        <v>25</v>
      </c>
      <c r="I1606" s="14">
        <f t="shared" si="73"/>
        <v>1625</v>
      </c>
      <c r="J1606" s="14" t="s">
        <v>17</v>
      </c>
      <c r="K1606" s="20">
        <f t="shared" si="72"/>
        <v>6500</v>
      </c>
      <c r="L1606" s="21"/>
    </row>
    <row r="1607" spans="1:12">
      <c r="A1607" s="14">
        <f>MAX($A$2:A1606)+1</f>
        <v>529</v>
      </c>
      <c r="B1607" s="12" t="s">
        <v>127</v>
      </c>
      <c r="C1607" s="12" t="s">
        <v>3309</v>
      </c>
      <c r="D1607" s="13" t="s">
        <v>15</v>
      </c>
      <c r="E1607" s="14" t="s">
        <v>3310</v>
      </c>
      <c r="F1607" s="14">
        <v>3</v>
      </c>
      <c r="G1607" s="14">
        <v>65</v>
      </c>
      <c r="H1607" s="14">
        <v>25</v>
      </c>
      <c r="I1607" s="14">
        <f t="shared" si="73"/>
        <v>1625</v>
      </c>
      <c r="J1607" s="14" t="s">
        <v>17</v>
      </c>
      <c r="K1607" s="20">
        <f t="shared" si="72"/>
        <v>6500</v>
      </c>
      <c r="L1607" s="8"/>
    </row>
    <row r="1608" spans="1:12">
      <c r="A1608" s="14"/>
      <c r="B1608" s="12" t="s">
        <v>47</v>
      </c>
      <c r="C1608" s="12" t="s">
        <v>3311</v>
      </c>
      <c r="D1608" s="13" t="s">
        <v>20</v>
      </c>
      <c r="E1608" s="14" t="s">
        <v>3310</v>
      </c>
      <c r="F1608" s="14">
        <v>3</v>
      </c>
      <c r="G1608" s="14">
        <v>65</v>
      </c>
      <c r="H1608" s="14">
        <v>25</v>
      </c>
      <c r="I1608" s="14">
        <f t="shared" si="73"/>
        <v>1625</v>
      </c>
      <c r="J1608" s="14" t="s">
        <v>17</v>
      </c>
      <c r="K1608" s="20">
        <f t="shared" si="72"/>
        <v>6500</v>
      </c>
      <c r="L1608" s="21"/>
    </row>
    <row r="1609" spans="1:12">
      <c r="A1609" s="14"/>
      <c r="B1609" s="12" t="s">
        <v>3312</v>
      </c>
      <c r="C1609" s="12" t="s">
        <v>3313</v>
      </c>
      <c r="D1609" s="13" t="s">
        <v>23</v>
      </c>
      <c r="E1609" s="14" t="s">
        <v>3310</v>
      </c>
      <c r="F1609" s="14">
        <v>3</v>
      </c>
      <c r="G1609" s="14">
        <v>65</v>
      </c>
      <c r="H1609" s="14">
        <v>25</v>
      </c>
      <c r="I1609" s="14">
        <f t="shared" si="73"/>
        <v>1625</v>
      </c>
      <c r="J1609" s="14" t="s">
        <v>17</v>
      </c>
      <c r="K1609" s="20">
        <f t="shared" si="72"/>
        <v>6500</v>
      </c>
      <c r="L1609" s="21"/>
    </row>
    <row r="1610" spans="1:12">
      <c r="A1610" s="14">
        <f>MAX($A$2:A1609)+1</f>
        <v>530</v>
      </c>
      <c r="B1610" s="12" t="s">
        <v>249</v>
      </c>
      <c r="C1610" s="12" t="s">
        <v>3314</v>
      </c>
      <c r="D1610" s="13" t="s">
        <v>15</v>
      </c>
      <c r="E1610" s="14" t="s">
        <v>3315</v>
      </c>
      <c r="F1610" s="14">
        <v>3</v>
      </c>
      <c r="G1610" s="14">
        <v>65</v>
      </c>
      <c r="H1610" s="14">
        <v>25</v>
      </c>
      <c r="I1610" s="14">
        <f t="shared" si="73"/>
        <v>1625</v>
      </c>
      <c r="J1610" s="14" t="s">
        <v>17</v>
      </c>
      <c r="K1610" s="20">
        <f t="shared" si="72"/>
        <v>6500</v>
      </c>
      <c r="L1610" s="8"/>
    </row>
    <row r="1611" spans="1:12">
      <c r="A1611" s="14"/>
      <c r="B1611" s="12" t="s">
        <v>3316</v>
      </c>
      <c r="C1611" s="12" t="s">
        <v>3317</v>
      </c>
      <c r="D1611" s="13" t="s">
        <v>20</v>
      </c>
      <c r="E1611" s="14" t="s">
        <v>3315</v>
      </c>
      <c r="F1611" s="14">
        <v>3</v>
      </c>
      <c r="G1611" s="14">
        <v>65</v>
      </c>
      <c r="H1611" s="14">
        <v>25</v>
      </c>
      <c r="I1611" s="14">
        <f t="shared" si="73"/>
        <v>1625</v>
      </c>
      <c r="J1611" s="14" t="s">
        <v>17</v>
      </c>
      <c r="K1611" s="20">
        <f t="shared" si="72"/>
        <v>6500</v>
      </c>
      <c r="L1611" s="21"/>
    </row>
    <row r="1612" spans="1:12">
      <c r="A1612" s="14"/>
      <c r="B1612" s="12" t="s">
        <v>3318</v>
      </c>
      <c r="C1612" s="12" t="s">
        <v>1181</v>
      </c>
      <c r="D1612" s="13" t="s">
        <v>23</v>
      </c>
      <c r="E1612" s="14" t="s">
        <v>3315</v>
      </c>
      <c r="F1612" s="14">
        <v>3</v>
      </c>
      <c r="G1612" s="14">
        <v>65</v>
      </c>
      <c r="H1612" s="14">
        <v>25</v>
      </c>
      <c r="I1612" s="14">
        <f t="shared" si="73"/>
        <v>1625</v>
      </c>
      <c r="J1612" s="14" t="s">
        <v>17</v>
      </c>
      <c r="K1612" s="20">
        <f t="shared" si="72"/>
        <v>6500</v>
      </c>
      <c r="L1612" s="21"/>
    </row>
    <row r="1613" spans="1:12">
      <c r="A1613" s="14">
        <f>MAX($A$2:A1612)+1</f>
        <v>531</v>
      </c>
      <c r="B1613" s="12" t="s">
        <v>342</v>
      </c>
      <c r="C1613" s="12" t="s">
        <v>473</v>
      </c>
      <c r="D1613" s="13" t="s">
        <v>15</v>
      </c>
      <c r="E1613" s="14" t="s">
        <v>3319</v>
      </c>
      <c r="F1613" s="14">
        <v>4</v>
      </c>
      <c r="G1613" s="14">
        <v>65</v>
      </c>
      <c r="H1613" s="14">
        <v>25</v>
      </c>
      <c r="I1613" s="14">
        <f t="shared" si="73"/>
        <v>1625</v>
      </c>
      <c r="J1613" s="14" t="s">
        <v>17</v>
      </c>
      <c r="K1613" s="20">
        <f t="shared" si="72"/>
        <v>6500</v>
      </c>
      <c r="L1613" s="8"/>
    </row>
    <row r="1614" spans="1:12">
      <c r="A1614" s="14"/>
      <c r="B1614" s="12" t="s">
        <v>1985</v>
      </c>
      <c r="C1614" s="12" t="s">
        <v>3320</v>
      </c>
      <c r="D1614" s="13" t="s">
        <v>20</v>
      </c>
      <c r="E1614" s="14" t="s">
        <v>3319</v>
      </c>
      <c r="F1614" s="14">
        <v>4</v>
      </c>
      <c r="G1614" s="14">
        <v>65</v>
      </c>
      <c r="H1614" s="14">
        <v>25</v>
      </c>
      <c r="I1614" s="14">
        <f t="shared" si="73"/>
        <v>1625</v>
      </c>
      <c r="J1614" s="14" t="s">
        <v>17</v>
      </c>
      <c r="K1614" s="20">
        <f t="shared" si="72"/>
        <v>6500</v>
      </c>
      <c r="L1614" s="21"/>
    </row>
    <row r="1615" spans="1:12">
      <c r="A1615" s="14"/>
      <c r="B1615" s="12" t="s">
        <v>887</v>
      </c>
      <c r="C1615" s="12" t="s">
        <v>2992</v>
      </c>
      <c r="D1615" s="13" t="s">
        <v>23</v>
      </c>
      <c r="E1615" s="14" t="s">
        <v>3319</v>
      </c>
      <c r="F1615" s="14">
        <v>4</v>
      </c>
      <c r="G1615" s="14">
        <v>65</v>
      </c>
      <c r="H1615" s="14">
        <v>25</v>
      </c>
      <c r="I1615" s="14">
        <f t="shared" si="73"/>
        <v>1625</v>
      </c>
      <c r="J1615" s="14" t="s">
        <v>17</v>
      </c>
      <c r="K1615" s="20">
        <f t="shared" si="72"/>
        <v>6500</v>
      </c>
      <c r="L1615" s="21"/>
    </row>
    <row r="1616" spans="1:12">
      <c r="A1616" s="14"/>
      <c r="B1616" s="12" t="s">
        <v>887</v>
      </c>
      <c r="C1616" s="12" t="s">
        <v>51</v>
      </c>
      <c r="D1616" s="13" t="s">
        <v>23</v>
      </c>
      <c r="E1616" s="14" t="s">
        <v>3319</v>
      </c>
      <c r="F1616" s="14">
        <v>4</v>
      </c>
      <c r="G1616" s="14">
        <v>65</v>
      </c>
      <c r="H1616" s="14">
        <v>25</v>
      </c>
      <c r="I1616" s="14">
        <f t="shared" si="73"/>
        <v>1625</v>
      </c>
      <c r="J1616" s="14" t="s">
        <v>17</v>
      </c>
      <c r="K1616" s="20">
        <f t="shared" si="72"/>
        <v>6500</v>
      </c>
      <c r="L1616" s="21"/>
    </row>
    <row r="1617" spans="1:12">
      <c r="A1617" s="14">
        <f>MAX($A$2:A1616)+1</f>
        <v>532</v>
      </c>
      <c r="B1617" s="12" t="s">
        <v>2597</v>
      </c>
      <c r="C1617" s="12" t="s">
        <v>3321</v>
      </c>
      <c r="D1617" s="13" t="s">
        <v>15</v>
      </c>
      <c r="E1617" s="14" t="s">
        <v>3322</v>
      </c>
      <c r="F1617" s="14">
        <v>3</v>
      </c>
      <c r="G1617" s="14">
        <v>65</v>
      </c>
      <c r="H1617" s="14">
        <v>25</v>
      </c>
      <c r="I1617" s="14">
        <f t="shared" si="73"/>
        <v>1625</v>
      </c>
      <c r="J1617" s="14" t="s">
        <v>17</v>
      </c>
      <c r="K1617" s="20">
        <f t="shared" si="72"/>
        <v>6500</v>
      </c>
      <c r="L1617" s="8"/>
    </row>
    <row r="1618" spans="1:12">
      <c r="A1618" s="14"/>
      <c r="B1618" s="12" t="s">
        <v>3323</v>
      </c>
      <c r="C1618" s="12" t="s">
        <v>3324</v>
      </c>
      <c r="D1618" s="13" t="s">
        <v>20</v>
      </c>
      <c r="E1618" s="14" t="s">
        <v>3322</v>
      </c>
      <c r="F1618" s="14">
        <v>3</v>
      </c>
      <c r="G1618" s="14">
        <v>65</v>
      </c>
      <c r="H1618" s="14">
        <v>25</v>
      </c>
      <c r="I1618" s="14">
        <f t="shared" si="73"/>
        <v>1625</v>
      </c>
      <c r="J1618" s="14" t="s">
        <v>17</v>
      </c>
      <c r="K1618" s="20">
        <f t="shared" si="72"/>
        <v>6500</v>
      </c>
      <c r="L1618" s="21"/>
    </row>
    <row r="1619" spans="1:12">
      <c r="A1619" s="14"/>
      <c r="B1619" s="12" t="s">
        <v>3325</v>
      </c>
      <c r="C1619" s="12" t="s">
        <v>740</v>
      </c>
      <c r="D1619" s="13" t="s">
        <v>23</v>
      </c>
      <c r="E1619" s="14" t="s">
        <v>3322</v>
      </c>
      <c r="F1619" s="14">
        <v>3</v>
      </c>
      <c r="G1619" s="14">
        <v>65</v>
      </c>
      <c r="H1619" s="14">
        <v>25</v>
      </c>
      <c r="I1619" s="14">
        <f t="shared" si="73"/>
        <v>1625</v>
      </c>
      <c r="J1619" s="14" t="s">
        <v>17</v>
      </c>
      <c r="K1619" s="20">
        <f t="shared" si="72"/>
        <v>6500</v>
      </c>
      <c r="L1619" s="21"/>
    </row>
    <row r="1620" spans="1:12">
      <c r="A1620" s="14">
        <f>MAX($A$2:A1619)+1</f>
        <v>533</v>
      </c>
      <c r="B1620" s="12" t="s">
        <v>3326</v>
      </c>
      <c r="C1620" s="12" t="s">
        <v>3327</v>
      </c>
      <c r="D1620" s="13" t="s">
        <v>15</v>
      </c>
      <c r="E1620" s="14" t="s">
        <v>3328</v>
      </c>
      <c r="F1620" s="14">
        <v>5</v>
      </c>
      <c r="G1620" s="14">
        <v>65</v>
      </c>
      <c r="H1620" s="14">
        <v>25</v>
      </c>
      <c r="I1620" s="14">
        <f t="shared" si="73"/>
        <v>1625</v>
      </c>
      <c r="J1620" s="14" t="s">
        <v>17</v>
      </c>
      <c r="K1620" s="20">
        <f t="shared" si="72"/>
        <v>6500</v>
      </c>
      <c r="L1620" s="8"/>
    </row>
    <row r="1621" spans="1:12">
      <c r="A1621" s="14"/>
      <c r="B1621" s="12" t="s">
        <v>3329</v>
      </c>
      <c r="C1621" s="12" t="s">
        <v>1874</v>
      </c>
      <c r="D1621" s="13" t="s">
        <v>20</v>
      </c>
      <c r="E1621" s="14" t="s">
        <v>3328</v>
      </c>
      <c r="F1621" s="14">
        <v>5</v>
      </c>
      <c r="G1621" s="14">
        <v>65</v>
      </c>
      <c r="H1621" s="14">
        <v>25</v>
      </c>
      <c r="I1621" s="14">
        <f t="shared" si="73"/>
        <v>1625</v>
      </c>
      <c r="J1621" s="14" t="s">
        <v>17</v>
      </c>
      <c r="K1621" s="20">
        <f t="shared" si="72"/>
        <v>6500</v>
      </c>
      <c r="L1621" s="21"/>
    </row>
    <row r="1622" spans="1:12">
      <c r="A1622" s="14"/>
      <c r="B1622" s="12" t="s">
        <v>3330</v>
      </c>
      <c r="C1622" s="12" t="s">
        <v>3331</v>
      </c>
      <c r="D1622" s="13" t="s">
        <v>23</v>
      </c>
      <c r="E1622" s="14" t="s">
        <v>3328</v>
      </c>
      <c r="F1622" s="14">
        <v>5</v>
      </c>
      <c r="G1622" s="14">
        <v>65</v>
      </c>
      <c r="H1622" s="14">
        <v>25</v>
      </c>
      <c r="I1622" s="14">
        <f t="shared" si="73"/>
        <v>1625</v>
      </c>
      <c r="J1622" s="14" t="s">
        <v>17</v>
      </c>
      <c r="K1622" s="20">
        <f t="shared" si="72"/>
        <v>6500</v>
      </c>
      <c r="L1622" s="21"/>
    </row>
    <row r="1623" spans="1:12">
      <c r="A1623" s="14"/>
      <c r="B1623" s="12" t="s">
        <v>3332</v>
      </c>
      <c r="C1623" s="12" t="s">
        <v>3333</v>
      </c>
      <c r="D1623" s="13" t="s">
        <v>23</v>
      </c>
      <c r="E1623" s="14" t="s">
        <v>3328</v>
      </c>
      <c r="F1623" s="14">
        <v>5</v>
      </c>
      <c r="G1623" s="14">
        <v>65</v>
      </c>
      <c r="H1623" s="14">
        <v>25</v>
      </c>
      <c r="I1623" s="14">
        <f t="shared" si="73"/>
        <v>1625</v>
      </c>
      <c r="J1623" s="14" t="s">
        <v>17</v>
      </c>
      <c r="K1623" s="20">
        <f t="shared" si="72"/>
        <v>6500</v>
      </c>
      <c r="L1623" s="21"/>
    </row>
    <row r="1624" spans="1:12">
      <c r="A1624" s="14"/>
      <c r="B1624" s="12" t="s">
        <v>3334</v>
      </c>
      <c r="C1624" s="12" t="s">
        <v>3335</v>
      </c>
      <c r="D1624" s="13" t="s">
        <v>23</v>
      </c>
      <c r="E1624" s="14" t="s">
        <v>3328</v>
      </c>
      <c r="F1624" s="14">
        <v>5</v>
      </c>
      <c r="G1624" s="14">
        <v>65</v>
      </c>
      <c r="H1624" s="14">
        <v>25</v>
      </c>
      <c r="I1624" s="14">
        <f t="shared" si="73"/>
        <v>1625</v>
      </c>
      <c r="J1624" s="14" t="s">
        <v>17</v>
      </c>
      <c r="K1624" s="20">
        <f t="shared" si="72"/>
        <v>6500</v>
      </c>
      <c r="L1624" s="21"/>
    </row>
    <row r="1625" spans="1:12">
      <c r="A1625" s="14">
        <f>MAX($A$2:A1624)+1</f>
        <v>534</v>
      </c>
      <c r="B1625" s="12" t="s">
        <v>3336</v>
      </c>
      <c r="C1625" s="12" t="s">
        <v>3337</v>
      </c>
      <c r="D1625" s="13" t="s">
        <v>15</v>
      </c>
      <c r="E1625" s="14" t="s">
        <v>3338</v>
      </c>
      <c r="F1625" s="14">
        <v>3</v>
      </c>
      <c r="G1625" s="14">
        <v>65</v>
      </c>
      <c r="H1625" s="14">
        <v>25</v>
      </c>
      <c r="I1625" s="14">
        <f t="shared" si="73"/>
        <v>1625</v>
      </c>
      <c r="J1625" s="14" t="s">
        <v>17</v>
      </c>
      <c r="K1625" s="20">
        <f t="shared" si="72"/>
        <v>6500</v>
      </c>
      <c r="L1625" s="8"/>
    </row>
    <row r="1626" spans="1:12">
      <c r="A1626" s="14"/>
      <c r="B1626" s="12" t="s">
        <v>3339</v>
      </c>
      <c r="C1626" s="12" t="s">
        <v>3340</v>
      </c>
      <c r="D1626" s="13" t="s">
        <v>20</v>
      </c>
      <c r="E1626" s="14" t="s">
        <v>3338</v>
      </c>
      <c r="F1626" s="14">
        <v>3</v>
      </c>
      <c r="G1626" s="14">
        <v>65</v>
      </c>
      <c r="H1626" s="14">
        <v>25</v>
      </c>
      <c r="I1626" s="14">
        <f t="shared" si="73"/>
        <v>1625</v>
      </c>
      <c r="J1626" s="14" t="s">
        <v>17</v>
      </c>
      <c r="K1626" s="20">
        <f t="shared" si="72"/>
        <v>6500</v>
      </c>
      <c r="L1626" s="21"/>
    </row>
    <row r="1627" spans="1:12">
      <c r="A1627" s="14"/>
      <c r="B1627" s="12" t="s">
        <v>3341</v>
      </c>
      <c r="C1627" s="12" t="s">
        <v>3342</v>
      </c>
      <c r="D1627" s="13" t="s">
        <v>23</v>
      </c>
      <c r="E1627" s="14" t="s">
        <v>3338</v>
      </c>
      <c r="F1627" s="14">
        <v>3</v>
      </c>
      <c r="G1627" s="14">
        <v>65</v>
      </c>
      <c r="H1627" s="14">
        <v>25</v>
      </c>
      <c r="I1627" s="14">
        <f t="shared" si="73"/>
        <v>1625</v>
      </c>
      <c r="J1627" s="14" t="s">
        <v>17</v>
      </c>
      <c r="K1627" s="20">
        <f t="shared" si="72"/>
        <v>6500</v>
      </c>
      <c r="L1627" s="21"/>
    </row>
    <row r="1628" spans="1:12">
      <c r="A1628" s="14"/>
      <c r="B1628" s="12" t="s">
        <v>3343</v>
      </c>
      <c r="C1628" s="12" t="s">
        <v>3344</v>
      </c>
      <c r="D1628" s="13" t="s">
        <v>23</v>
      </c>
      <c r="E1628" s="14" t="s">
        <v>3338</v>
      </c>
      <c r="F1628" s="14">
        <v>3</v>
      </c>
      <c r="G1628" s="14">
        <v>65</v>
      </c>
      <c r="H1628" s="14">
        <v>25</v>
      </c>
      <c r="I1628" s="14">
        <f t="shared" si="73"/>
        <v>1625</v>
      </c>
      <c r="J1628" s="14" t="s">
        <v>17</v>
      </c>
      <c r="K1628" s="20">
        <f t="shared" si="72"/>
        <v>6500</v>
      </c>
      <c r="L1628" s="21"/>
    </row>
    <row r="1629" spans="1:12">
      <c r="A1629" s="14">
        <f>MAX($A$2:A1628)+1</f>
        <v>535</v>
      </c>
      <c r="B1629" s="12" t="s">
        <v>3345</v>
      </c>
      <c r="C1629" s="12" t="s">
        <v>3346</v>
      </c>
      <c r="D1629" s="13" t="s">
        <v>15</v>
      </c>
      <c r="E1629" s="14" t="s">
        <v>3347</v>
      </c>
      <c r="F1629" s="14">
        <v>4</v>
      </c>
      <c r="G1629" s="14">
        <v>65</v>
      </c>
      <c r="H1629" s="14">
        <v>25</v>
      </c>
      <c r="I1629" s="14">
        <f t="shared" si="73"/>
        <v>1625</v>
      </c>
      <c r="J1629" s="14" t="s">
        <v>17</v>
      </c>
      <c r="K1629" s="20">
        <f t="shared" si="72"/>
        <v>6500</v>
      </c>
      <c r="L1629" s="8"/>
    </row>
    <row r="1630" spans="1:12">
      <c r="A1630" s="14"/>
      <c r="B1630" s="12" t="s">
        <v>3348</v>
      </c>
      <c r="C1630" s="12" t="s">
        <v>3349</v>
      </c>
      <c r="D1630" s="13" t="s">
        <v>20</v>
      </c>
      <c r="E1630" s="14" t="s">
        <v>3347</v>
      </c>
      <c r="F1630" s="14">
        <v>4</v>
      </c>
      <c r="G1630" s="14">
        <v>65</v>
      </c>
      <c r="H1630" s="14">
        <v>25</v>
      </c>
      <c r="I1630" s="14">
        <f t="shared" si="73"/>
        <v>1625</v>
      </c>
      <c r="J1630" s="14" t="s">
        <v>17</v>
      </c>
      <c r="K1630" s="20">
        <f t="shared" si="72"/>
        <v>6500</v>
      </c>
      <c r="L1630" s="21"/>
    </row>
    <row r="1631" spans="1:12">
      <c r="A1631" s="14"/>
      <c r="B1631" s="12" t="s">
        <v>3350</v>
      </c>
      <c r="C1631" s="12" t="s">
        <v>3351</v>
      </c>
      <c r="D1631" s="13" t="s">
        <v>23</v>
      </c>
      <c r="E1631" s="14" t="s">
        <v>3347</v>
      </c>
      <c r="F1631" s="14">
        <v>4</v>
      </c>
      <c r="G1631" s="14">
        <v>65</v>
      </c>
      <c r="H1631" s="14">
        <v>25</v>
      </c>
      <c r="I1631" s="14">
        <f t="shared" si="73"/>
        <v>1625</v>
      </c>
      <c r="J1631" s="14" t="s">
        <v>17</v>
      </c>
      <c r="K1631" s="20">
        <f t="shared" si="72"/>
        <v>6500</v>
      </c>
      <c r="L1631" s="21"/>
    </row>
    <row r="1632" spans="1:12">
      <c r="A1632" s="14"/>
      <c r="B1632" s="12" t="s">
        <v>3352</v>
      </c>
      <c r="C1632" s="12" t="s">
        <v>3353</v>
      </c>
      <c r="D1632" s="13" t="s">
        <v>23</v>
      </c>
      <c r="E1632" s="14" t="s">
        <v>3347</v>
      </c>
      <c r="F1632" s="14">
        <v>4</v>
      </c>
      <c r="G1632" s="14">
        <v>65</v>
      </c>
      <c r="H1632" s="14">
        <v>25</v>
      </c>
      <c r="I1632" s="14">
        <f t="shared" si="73"/>
        <v>1625</v>
      </c>
      <c r="J1632" s="14" t="s">
        <v>17</v>
      </c>
      <c r="K1632" s="20">
        <f t="shared" si="72"/>
        <v>6500</v>
      </c>
      <c r="L1632" s="21"/>
    </row>
    <row r="1633" spans="1:12">
      <c r="A1633" s="14">
        <f>MAX($A$2:A1632)+1</f>
        <v>536</v>
      </c>
      <c r="B1633" s="12" t="s">
        <v>3354</v>
      </c>
      <c r="C1633" s="12" t="s">
        <v>3355</v>
      </c>
      <c r="D1633" s="13" t="s">
        <v>15</v>
      </c>
      <c r="E1633" s="14" t="s">
        <v>3356</v>
      </c>
      <c r="F1633" s="14">
        <v>3</v>
      </c>
      <c r="G1633" s="14">
        <v>65</v>
      </c>
      <c r="H1633" s="14">
        <v>25</v>
      </c>
      <c r="I1633" s="14">
        <f t="shared" si="73"/>
        <v>1625</v>
      </c>
      <c r="J1633" s="14" t="s">
        <v>17</v>
      </c>
      <c r="K1633" s="20">
        <f t="shared" si="72"/>
        <v>6500</v>
      </c>
      <c r="L1633" s="8"/>
    </row>
    <row r="1634" spans="1:12">
      <c r="A1634" s="14"/>
      <c r="B1634" s="12" t="s">
        <v>1126</v>
      </c>
      <c r="C1634" s="12" t="s">
        <v>3357</v>
      </c>
      <c r="D1634" s="13" t="s">
        <v>20</v>
      </c>
      <c r="E1634" s="14" t="s">
        <v>3356</v>
      </c>
      <c r="F1634" s="14">
        <v>3</v>
      </c>
      <c r="G1634" s="14">
        <v>65</v>
      </c>
      <c r="H1634" s="14">
        <v>25</v>
      </c>
      <c r="I1634" s="14">
        <f t="shared" si="73"/>
        <v>1625</v>
      </c>
      <c r="J1634" s="14" t="s">
        <v>17</v>
      </c>
      <c r="K1634" s="20">
        <f t="shared" si="72"/>
        <v>6500</v>
      </c>
      <c r="L1634" s="21"/>
    </row>
    <row r="1635" spans="1:12">
      <c r="A1635" s="14"/>
      <c r="B1635" s="12" t="s">
        <v>3358</v>
      </c>
      <c r="C1635" s="12" t="s">
        <v>3359</v>
      </c>
      <c r="D1635" s="13" t="s">
        <v>23</v>
      </c>
      <c r="E1635" s="14" t="s">
        <v>3356</v>
      </c>
      <c r="F1635" s="14">
        <v>3</v>
      </c>
      <c r="G1635" s="14">
        <v>65</v>
      </c>
      <c r="H1635" s="14">
        <v>25</v>
      </c>
      <c r="I1635" s="14">
        <f t="shared" si="73"/>
        <v>1625</v>
      </c>
      <c r="J1635" s="14" t="s">
        <v>17</v>
      </c>
      <c r="K1635" s="20">
        <f t="shared" si="72"/>
        <v>6500</v>
      </c>
      <c r="L1635" s="21"/>
    </row>
    <row r="1636" spans="1:12">
      <c r="A1636" s="14">
        <f>MAX($A$2:A1635)+1</f>
        <v>537</v>
      </c>
      <c r="B1636" s="12" t="s">
        <v>3360</v>
      </c>
      <c r="C1636" s="12" t="s">
        <v>3361</v>
      </c>
      <c r="D1636" s="13" t="s">
        <v>15</v>
      </c>
      <c r="E1636" s="14" t="s">
        <v>3362</v>
      </c>
      <c r="F1636" s="14">
        <v>4</v>
      </c>
      <c r="G1636" s="14">
        <v>65</v>
      </c>
      <c r="H1636" s="14">
        <v>25</v>
      </c>
      <c r="I1636" s="14">
        <f t="shared" si="73"/>
        <v>1625</v>
      </c>
      <c r="J1636" s="14" t="s">
        <v>17</v>
      </c>
      <c r="K1636" s="20">
        <f t="shared" si="72"/>
        <v>6500</v>
      </c>
      <c r="L1636" s="8"/>
    </row>
    <row r="1637" spans="1:12">
      <c r="A1637" s="14"/>
      <c r="B1637" s="12" t="s">
        <v>3363</v>
      </c>
      <c r="C1637" s="12" t="s">
        <v>222</v>
      </c>
      <c r="D1637" s="13" t="s">
        <v>20</v>
      </c>
      <c r="E1637" s="14" t="s">
        <v>3362</v>
      </c>
      <c r="F1637" s="14">
        <v>4</v>
      </c>
      <c r="G1637" s="14">
        <v>65</v>
      </c>
      <c r="H1637" s="14">
        <v>25</v>
      </c>
      <c r="I1637" s="14">
        <f t="shared" si="73"/>
        <v>1625</v>
      </c>
      <c r="J1637" s="14" t="s">
        <v>17</v>
      </c>
      <c r="K1637" s="20">
        <f t="shared" si="72"/>
        <v>6500</v>
      </c>
      <c r="L1637" s="21"/>
    </row>
    <row r="1638" spans="1:12">
      <c r="A1638" s="14"/>
      <c r="B1638" s="12" t="s">
        <v>3364</v>
      </c>
      <c r="C1638" s="12" t="s">
        <v>3365</v>
      </c>
      <c r="D1638" s="13" t="s">
        <v>23</v>
      </c>
      <c r="E1638" s="14" t="s">
        <v>3362</v>
      </c>
      <c r="F1638" s="14">
        <v>4</v>
      </c>
      <c r="G1638" s="14">
        <v>65</v>
      </c>
      <c r="H1638" s="14">
        <v>25</v>
      </c>
      <c r="I1638" s="14">
        <f t="shared" si="73"/>
        <v>1625</v>
      </c>
      <c r="J1638" s="14" t="s">
        <v>17</v>
      </c>
      <c r="K1638" s="20">
        <f t="shared" si="72"/>
        <v>6500</v>
      </c>
      <c r="L1638" s="21"/>
    </row>
    <row r="1639" spans="1:12">
      <c r="A1639" s="14"/>
      <c r="B1639" s="12" t="s">
        <v>3366</v>
      </c>
      <c r="C1639" s="12" t="s">
        <v>720</v>
      </c>
      <c r="D1639" s="13" t="s">
        <v>23</v>
      </c>
      <c r="E1639" s="14" t="s">
        <v>3362</v>
      </c>
      <c r="F1639" s="14">
        <v>4</v>
      </c>
      <c r="G1639" s="14">
        <v>65</v>
      </c>
      <c r="H1639" s="14">
        <v>25</v>
      </c>
      <c r="I1639" s="14">
        <f t="shared" si="73"/>
        <v>1625</v>
      </c>
      <c r="J1639" s="14" t="s">
        <v>17</v>
      </c>
      <c r="K1639" s="20">
        <f t="shared" si="72"/>
        <v>6500</v>
      </c>
      <c r="L1639" s="21"/>
    </row>
    <row r="1640" spans="1:12">
      <c r="A1640" s="14">
        <f>MAX($A$2:A1639)+1</f>
        <v>538</v>
      </c>
      <c r="B1640" s="12" t="s">
        <v>2206</v>
      </c>
      <c r="C1640" s="12" t="s">
        <v>3367</v>
      </c>
      <c r="D1640" s="13" t="s">
        <v>15</v>
      </c>
      <c r="E1640" s="14" t="s">
        <v>3368</v>
      </c>
      <c r="F1640" s="14">
        <v>4</v>
      </c>
      <c r="G1640" s="14">
        <v>65</v>
      </c>
      <c r="H1640" s="14">
        <v>25</v>
      </c>
      <c r="I1640" s="14">
        <f t="shared" si="73"/>
        <v>1625</v>
      </c>
      <c r="J1640" s="14" t="s">
        <v>17</v>
      </c>
      <c r="K1640" s="20">
        <f t="shared" si="72"/>
        <v>6500</v>
      </c>
      <c r="L1640" s="8"/>
    </row>
    <row r="1641" spans="1:12">
      <c r="A1641" s="14"/>
      <c r="B1641" s="12" t="s">
        <v>3369</v>
      </c>
      <c r="C1641" s="12" t="s">
        <v>3370</v>
      </c>
      <c r="D1641" s="13" t="s">
        <v>20</v>
      </c>
      <c r="E1641" s="14" t="s">
        <v>3368</v>
      </c>
      <c r="F1641" s="14">
        <v>4</v>
      </c>
      <c r="G1641" s="14">
        <v>65</v>
      </c>
      <c r="H1641" s="14">
        <v>25</v>
      </c>
      <c r="I1641" s="14">
        <f t="shared" si="73"/>
        <v>1625</v>
      </c>
      <c r="J1641" s="14" t="s">
        <v>17</v>
      </c>
      <c r="K1641" s="20">
        <f t="shared" si="72"/>
        <v>6500</v>
      </c>
      <c r="L1641" s="21"/>
    </row>
    <row r="1642" spans="1:12">
      <c r="A1642" s="14"/>
      <c r="B1642" s="12" t="s">
        <v>2432</v>
      </c>
      <c r="C1642" s="12" t="s">
        <v>3371</v>
      </c>
      <c r="D1642" s="13" t="s">
        <v>220</v>
      </c>
      <c r="E1642" s="14" t="s">
        <v>3368</v>
      </c>
      <c r="F1642" s="14">
        <v>4</v>
      </c>
      <c r="G1642" s="14">
        <v>65</v>
      </c>
      <c r="H1642" s="14">
        <v>25</v>
      </c>
      <c r="I1642" s="14">
        <f t="shared" si="73"/>
        <v>1625</v>
      </c>
      <c r="J1642" s="14" t="s">
        <v>17</v>
      </c>
      <c r="K1642" s="20">
        <f t="shared" si="72"/>
        <v>6500</v>
      </c>
      <c r="L1642" s="21"/>
    </row>
    <row r="1643" spans="1:12">
      <c r="A1643" s="14"/>
      <c r="B1643" s="12" t="s">
        <v>2432</v>
      </c>
      <c r="C1643" s="12" t="s">
        <v>3372</v>
      </c>
      <c r="D1643" s="13" t="s">
        <v>23</v>
      </c>
      <c r="E1643" s="14" t="s">
        <v>3368</v>
      </c>
      <c r="F1643" s="14">
        <v>4</v>
      </c>
      <c r="G1643" s="14">
        <v>65</v>
      </c>
      <c r="H1643" s="14">
        <v>25</v>
      </c>
      <c r="I1643" s="14">
        <f t="shared" si="73"/>
        <v>1625</v>
      </c>
      <c r="J1643" s="14" t="s">
        <v>17</v>
      </c>
      <c r="K1643" s="20">
        <f t="shared" si="72"/>
        <v>6500</v>
      </c>
      <c r="L1643" s="21"/>
    </row>
    <row r="1644" spans="1:12">
      <c r="A1644" s="14">
        <f>MAX($A$2:A1643)+1</f>
        <v>539</v>
      </c>
      <c r="B1644" s="12" t="s">
        <v>3373</v>
      </c>
      <c r="C1644" s="12" t="s">
        <v>3374</v>
      </c>
      <c r="D1644" s="13" t="s">
        <v>15</v>
      </c>
      <c r="E1644" s="14" t="s">
        <v>3375</v>
      </c>
      <c r="F1644" s="14">
        <v>3</v>
      </c>
      <c r="G1644" s="14">
        <v>65</v>
      </c>
      <c r="H1644" s="14">
        <v>25</v>
      </c>
      <c r="I1644" s="14">
        <f t="shared" si="73"/>
        <v>1625</v>
      </c>
      <c r="J1644" s="14" t="s">
        <v>17</v>
      </c>
      <c r="K1644" s="20">
        <f t="shared" si="72"/>
        <v>6500</v>
      </c>
      <c r="L1644" s="8"/>
    </row>
    <row r="1645" spans="1:12">
      <c r="A1645" s="14"/>
      <c r="B1645" s="12" t="s">
        <v>127</v>
      </c>
      <c r="C1645" s="12" t="s">
        <v>3376</v>
      </c>
      <c r="D1645" s="13" t="s">
        <v>20</v>
      </c>
      <c r="E1645" s="14" t="s">
        <v>3375</v>
      </c>
      <c r="F1645" s="14">
        <v>3</v>
      </c>
      <c r="G1645" s="14">
        <v>65</v>
      </c>
      <c r="H1645" s="14">
        <v>25</v>
      </c>
      <c r="I1645" s="14">
        <f t="shared" si="73"/>
        <v>1625</v>
      </c>
      <c r="J1645" s="14" t="s">
        <v>17</v>
      </c>
      <c r="K1645" s="20">
        <f t="shared" si="72"/>
        <v>6500</v>
      </c>
      <c r="L1645" s="21"/>
    </row>
    <row r="1646" spans="1:12">
      <c r="A1646" s="14"/>
      <c r="B1646" s="12" t="s">
        <v>3377</v>
      </c>
      <c r="C1646" s="12" t="s">
        <v>3378</v>
      </c>
      <c r="D1646" s="13" t="s">
        <v>23</v>
      </c>
      <c r="E1646" s="14" t="s">
        <v>3375</v>
      </c>
      <c r="F1646" s="14">
        <v>3</v>
      </c>
      <c r="G1646" s="14">
        <v>65</v>
      </c>
      <c r="H1646" s="14">
        <v>25</v>
      </c>
      <c r="I1646" s="14">
        <f t="shared" si="73"/>
        <v>1625</v>
      </c>
      <c r="J1646" s="14" t="s">
        <v>17</v>
      </c>
      <c r="K1646" s="20">
        <f t="shared" si="72"/>
        <v>6500</v>
      </c>
      <c r="L1646" s="21"/>
    </row>
    <row r="1647" spans="1:12">
      <c r="A1647" s="14">
        <f>MAX($A$2:A1646)+1</f>
        <v>540</v>
      </c>
      <c r="B1647" s="12" t="s">
        <v>3379</v>
      </c>
      <c r="C1647" s="12" t="s">
        <v>3380</v>
      </c>
      <c r="D1647" s="13" t="s">
        <v>15</v>
      </c>
      <c r="E1647" s="14" t="s">
        <v>3381</v>
      </c>
      <c r="F1647" s="14">
        <v>2</v>
      </c>
      <c r="G1647" s="14">
        <v>65</v>
      </c>
      <c r="H1647" s="14">
        <v>25</v>
      </c>
      <c r="I1647" s="14">
        <f t="shared" si="73"/>
        <v>1625</v>
      </c>
      <c r="J1647" s="14" t="s">
        <v>17</v>
      </c>
      <c r="K1647" s="20">
        <f t="shared" si="72"/>
        <v>6500</v>
      </c>
      <c r="L1647" s="8"/>
    </row>
    <row r="1648" spans="1:12">
      <c r="A1648" s="14"/>
      <c r="B1648" s="12" t="s">
        <v>3382</v>
      </c>
      <c r="C1648" s="12" t="s">
        <v>1543</v>
      </c>
      <c r="D1648" s="13" t="s">
        <v>20</v>
      </c>
      <c r="E1648" s="14" t="s">
        <v>3381</v>
      </c>
      <c r="F1648" s="14">
        <v>2</v>
      </c>
      <c r="G1648" s="14">
        <v>65</v>
      </c>
      <c r="H1648" s="14">
        <v>25</v>
      </c>
      <c r="I1648" s="14">
        <f t="shared" si="73"/>
        <v>1625</v>
      </c>
      <c r="J1648" s="14" t="s">
        <v>17</v>
      </c>
      <c r="K1648" s="20">
        <f t="shared" si="72"/>
        <v>6500</v>
      </c>
      <c r="L1648" s="25"/>
    </row>
    <row r="1649" spans="1:12">
      <c r="A1649" s="14"/>
      <c r="B1649" s="12" t="s">
        <v>3383</v>
      </c>
      <c r="C1649" s="12" t="s">
        <v>834</v>
      </c>
      <c r="D1649" s="13" t="s">
        <v>23</v>
      </c>
      <c r="E1649" s="14" t="s">
        <v>3381</v>
      </c>
      <c r="F1649" s="14">
        <v>2</v>
      </c>
      <c r="G1649" s="14">
        <v>65</v>
      </c>
      <c r="H1649" s="14">
        <v>25</v>
      </c>
      <c r="I1649" s="14">
        <f t="shared" si="73"/>
        <v>1625</v>
      </c>
      <c r="J1649" s="14" t="s">
        <v>17</v>
      </c>
      <c r="K1649" s="20">
        <f t="shared" si="72"/>
        <v>6500</v>
      </c>
      <c r="L1649" s="21"/>
    </row>
    <row r="1650" spans="1:12">
      <c r="A1650" s="14">
        <f>MAX($A$2:A1649)+1</f>
        <v>541</v>
      </c>
      <c r="B1650" s="12" t="s">
        <v>3384</v>
      </c>
      <c r="C1650" s="12" t="s">
        <v>3385</v>
      </c>
      <c r="D1650" s="13" t="s">
        <v>15</v>
      </c>
      <c r="E1650" s="14" t="s">
        <v>3386</v>
      </c>
      <c r="F1650" s="14">
        <v>2</v>
      </c>
      <c r="G1650" s="14">
        <v>65</v>
      </c>
      <c r="H1650" s="14">
        <v>25</v>
      </c>
      <c r="I1650" s="14">
        <f t="shared" si="73"/>
        <v>1625</v>
      </c>
      <c r="J1650" s="14" t="s">
        <v>17</v>
      </c>
      <c r="K1650" s="20">
        <f t="shared" si="72"/>
        <v>6500</v>
      </c>
      <c r="L1650" s="8"/>
    </row>
    <row r="1651" spans="1:12">
      <c r="A1651" s="14"/>
      <c r="B1651" s="12" t="s">
        <v>3387</v>
      </c>
      <c r="C1651" s="12" t="s">
        <v>3388</v>
      </c>
      <c r="D1651" s="13" t="s">
        <v>20</v>
      </c>
      <c r="E1651" s="14" t="s">
        <v>3386</v>
      </c>
      <c r="F1651" s="14">
        <v>2</v>
      </c>
      <c r="G1651" s="14">
        <v>65</v>
      </c>
      <c r="H1651" s="14">
        <v>25</v>
      </c>
      <c r="I1651" s="14">
        <f t="shared" si="73"/>
        <v>1625</v>
      </c>
      <c r="J1651" s="14" t="s">
        <v>17</v>
      </c>
      <c r="K1651" s="20">
        <f t="shared" si="72"/>
        <v>6500</v>
      </c>
      <c r="L1651" s="25"/>
    </row>
    <row r="1652" spans="1:12">
      <c r="A1652" s="14"/>
      <c r="B1652" s="12" t="s">
        <v>3389</v>
      </c>
      <c r="C1652" s="12" t="s">
        <v>3390</v>
      </c>
      <c r="D1652" s="13" t="s">
        <v>23</v>
      </c>
      <c r="E1652" s="14" t="s">
        <v>3386</v>
      </c>
      <c r="F1652" s="14">
        <v>2</v>
      </c>
      <c r="G1652" s="14">
        <v>65</v>
      </c>
      <c r="H1652" s="14">
        <v>25</v>
      </c>
      <c r="I1652" s="14">
        <f t="shared" si="73"/>
        <v>1625</v>
      </c>
      <c r="J1652" s="14" t="s">
        <v>17</v>
      </c>
      <c r="K1652" s="20">
        <f t="shared" si="72"/>
        <v>6500</v>
      </c>
      <c r="L1652" s="21"/>
    </row>
    <row r="1653" spans="1:12">
      <c r="A1653" s="14">
        <f>MAX($A$2:A1652)+1</f>
        <v>542</v>
      </c>
      <c r="B1653" s="12" t="s">
        <v>3391</v>
      </c>
      <c r="C1653" s="12" t="s">
        <v>3392</v>
      </c>
      <c r="D1653" s="13" t="s">
        <v>15</v>
      </c>
      <c r="E1653" s="14" t="s">
        <v>3393</v>
      </c>
      <c r="F1653" s="14">
        <v>3</v>
      </c>
      <c r="G1653" s="14">
        <v>65</v>
      </c>
      <c r="H1653" s="14">
        <v>25</v>
      </c>
      <c r="I1653" s="14">
        <f t="shared" si="73"/>
        <v>1625</v>
      </c>
      <c r="J1653" s="14" t="s">
        <v>17</v>
      </c>
      <c r="K1653" s="20">
        <f t="shared" si="72"/>
        <v>6500</v>
      </c>
      <c r="L1653" s="8"/>
    </row>
    <row r="1654" spans="1:12">
      <c r="A1654" s="14"/>
      <c r="B1654" s="12" t="s">
        <v>3394</v>
      </c>
      <c r="C1654" s="12" t="s">
        <v>3395</v>
      </c>
      <c r="D1654" s="13" t="s">
        <v>20</v>
      </c>
      <c r="E1654" s="14" t="s">
        <v>3393</v>
      </c>
      <c r="F1654" s="14">
        <v>3</v>
      </c>
      <c r="G1654" s="14">
        <v>65</v>
      </c>
      <c r="H1654" s="14">
        <v>25</v>
      </c>
      <c r="I1654" s="14">
        <f t="shared" si="73"/>
        <v>1625</v>
      </c>
      <c r="J1654" s="14" t="s">
        <v>17</v>
      </c>
      <c r="K1654" s="20">
        <f t="shared" si="72"/>
        <v>6500</v>
      </c>
      <c r="L1654" s="21"/>
    </row>
    <row r="1655" spans="1:12">
      <c r="A1655" s="14"/>
      <c r="B1655" s="12" t="s">
        <v>3396</v>
      </c>
      <c r="C1655" s="12" t="s">
        <v>3397</v>
      </c>
      <c r="D1655" s="13" t="s">
        <v>23</v>
      </c>
      <c r="E1655" s="14" t="s">
        <v>3393</v>
      </c>
      <c r="F1655" s="14">
        <v>3</v>
      </c>
      <c r="G1655" s="14">
        <v>65</v>
      </c>
      <c r="H1655" s="14">
        <v>25</v>
      </c>
      <c r="I1655" s="14">
        <f t="shared" si="73"/>
        <v>1625</v>
      </c>
      <c r="J1655" s="14" t="s">
        <v>17</v>
      </c>
      <c r="K1655" s="20">
        <f t="shared" si="72"/>
        <v>6500</v>
      </c>
      <c r="L1655" s="21"/>
    </row>
    <row r="1656" spans="1:12">
      <c r="A1656" s="14">
        <f>MAX($A$2:A1655)+1</f>
        <v>543</v>
      </c>
      <c r="B1656" s="12" t="s">
        <v>3398</v>
      </c>
      <c r="C1656" s="12" t="s">
        <v>3399</v>
      </c>
      <c r="D1656" s="13" t="s">
        <v>15</v>
      </c>
      <c r="E1656" s="14" t="s">
        <v>3400</v>
      </c>
      <c r="F1656" s="14">
        <v>4</v>
      </c>
      <c r="G1656" s="14">
        <v>65</v>
      </c>
      <c r="H1656" s="14">
        <v>25</v>
      </c>
      <c r="I1656" s="14">
        <f t="shared" si="73"/>
        <v>1625</v>
      </c>
      <c r="J1656" s="14" t="s">
        <v>17</v>
      </c>
      <c r="K1656" s="20">
        <f t="shared" si="72"/>
        <v>6500</v>
      </c>
      <c r="L1656" s="8"/>
    </row>
    <row r="1657" spans="1:12">
      <c r="A1657" s="14"/>
      <c r="B1657" s="12" t="s">
        <v>3401</v>
      </c>
      <c r="C1657" s="12" t="s">
        <v>3399</v>
      </c>
      <c r="D1657" s="13" t="s">
        <v>20</v>
      </c>
      <c r="E1657" s="14" t="s">
        <v>3400</v>
      </c>
      <c r="F1657" s="14">
        <v>4</v>
      </c>
      <c r="G1657" s="14">
        <v>65</v>
      </c>
      <c r="H1657" s="14">
        <v>25</v>
      </c>
      <c r="I1657" s="14">
        <f t="shared" si="73"/>
        <v>1625</v>
      </c>
      <c r="J1657" s="14" t="s">
        <v>17</v>
      </c>
      <c r="K1657" s="20">
        <f t="shared" si="72"/>
        <v>6500</v>
      </c>
      <c r="L1657" s="21"/>
    </row>
    <row r="1658" spans="1:12">
      <c r="A1658" s="14"/>
      <c r="B1658" s="12" t="s">
        <v>3402</v>
      </c>
      <c r="C1658" s="12" t="s">
        <v>3403</v>
      </c>
      <c r="D1658" s="13" t="s">
        <v>23</v>
      </c>
      <c r="E1658" s="14" t="s">
        <v>3400</v>
      </c>
      <c r="F1658" s="14">
        <v>4</v>
      </c>
      <c r="G1658" s="14">
        <v>65</v>
      </c>
      <c r="H1658" s="14">
        <v>25</v>
      </c>
      <c r="I1658" s="14">
        <f t="shared" si="73"/>
        <v>1625</v>
      </c>
      <c r="J1658" s="14" t="s">
        <v>17</v>
      </c>
      <c r="K1658" s="20">
        <f t="shared" si="72"/>
        <v>6500</v>
      </c>
      <c r="L1658" s="21"/>
    </row>
    <row r="1659" spans="1:12">
      <c r="A1659" s="14"/>
      <c r="B1659" s="12" t="s">
        <v>3404</v>
      </c>
      <c r="C1659" s="12" t="s">
        <v>3405</v>
      </c>
      <c r="D1659" s="13" t="s">
        <v>23</v>
      </c>
      <c r="E1659" s="14" t="s">
        <v>3400</v>
      </c>
      <c r="F1659" s="14">
        <v>4</v>
      </c>
      <c r="G1659" s="14">
        <v>65</v>
      </c>
      <c r="H1659" s="14">
        <v>25</v>
      </c>
      <c r="I1659" s="14">
        <f t="shared" si="73"/>
        <v>1625</v>
      </c>
      <c r="J1659" s="14" t="s">
        <v>17</v>
      </c>
      <c r="K1659" s="20">
        <f t="shared" ref="K1659:K1722" si="74">I1659*4</f>
        <v>6500</v>
      </c>
      <c r="L1659" s="21"/>
    </row>
    <row r="1660" spans="1:12">
      <c r="A1660" s="14">
        <f>MAX($A$2:A1659)+1</f>
        <v>544</v>
      </c>
      <c r="B1660" s="12" t="s">
        <v>3406</v>
      </c>
      <c r="C1660" s="12" t="s">
        <v>3407</v>
      </c>
      <c r="D1660" s="13" t="s">
        <v>15</v>
      </c>
      <c r="E1660" s="14" t="s">
        <v>3408</v>
      </c>
      <c r="F1660" s="14">
        <v>4</v>
      </c>
      <c r="G1660" s="14">
        <v>65</v>
      </c>
      <c r="H1660" s="14">
        <v>25</v>
      </c>
      <c r="I1660" s="14">
        <f t="shared" si="73"/>
        <v>1625</v>
      </c>
      <c r="J1660" s="14" t="s">
        <v>17</v>
      </c>
      <c r="K1660" s="20">
        <f t="shared" si="74"/>
        <v>6500</v>
      </c>
      <c r="L1660" s="8"/>
    </row>
    <row r="1661" spans="1:12">
      <c r="A1661" s="14"/>
      <c r="B1661" s="12" t="s">
        <v>3409</v>
      </c>
      <c r="C1661" s="12" t="s">
        <v>3410</v>
      </c>
      <c r="D1661" s="13" t="s">
        <v>20</v>
      </c>
      <c r="E1661" s="14" t="s">
        <v>3408</v>
      </c>
      <c r="F1661" s="14">
        <v>4</v>
      </c>
      <c r="G1661" s="14">
        <v>65</v>
      </c>
      <c r="H1661" s="14">
        <v>25</v>
      </c>
      <c r="I1661" s="14">
        <f t="shared" si="73"/>
        <v>1625</v>
      </c>
      <c r="J1661" s="14" t="s">
        <v>17</v>
      </c>
      <c r="K1661" s="20">
        <f t="shared" si="74"/>
        <v>6500</v>
      </c>
      <c r="L1661" s="21"/>
    </row>
    <row r="1662" spans="1:12">
      <c r="A1662" s="14"/>
      <c r="B1662" s="12" t="s">
        <v>3411</v>
      </c>
      <c r="C1662" s="12" t="s">
        <v>2623</v>
      </c>
      <c r="D1662" s="13" t="s">
        <v>23</v>
      </c>
      <c r="E1662" s="14" t="s">
        <v>3408</v>
      </c>
      <c r="F1662" s="14">
        <v>4</v>
      </c>
      <c r="G1662" s="14">
        <v>65</v>
      </c>
      <c r="H1662" s="14">
        <v>25</v>
      </c>
      <c r="I1662" s="14">
        <f t="shared" si="73"/>
        <v>1625</v>
      </c>
      <c r="J1662" s="14" t="s">
        <v>17</v>
      </c>
      <c r="K1662" s="20">
        <f t="shared" si="74"/>
        <v>6500</v>
      </c>
      <c r="L1662" s="21"/>
    </row>
    <row r="1663" spans="1:12">
      <c r="A1663" s="14"/>
      <c r="B1663" s="12" t="s">
        <v>3412</v>
      </c>
      <c r="C1663" s="12" t="s">
        <v>180</v>
      </c>
      <c r="D1663" s="13" t="s">
        <v>23</v>
      </c>
      <c r="E1663" s="14" t="s">
        <v>3408</v>
      </c>
      <c r="F1663" s="14">
        <v>4</v>
      </c>
      <c r="G1663" s="14">
        <v>65</v>
      </c>
      <c r="H1663" s="14">
        <v>25</v>
      </c>
      <c r="I1663" s="14">
        <f t="shared" si="73"/>
        <v>1625</v>
      </c>
      <c r="J1663" s="14" t="s">
        <v>17</v>
      </c>
      <c r="K1663" s="20">
        <f t="shared" si="74"/>
        <v>6500</v>
      </c>
      <c r="L1663" s="21"/>
    </row>
    <row r="1664" spans="1:12">
      <c r="A1664" s="14">
        <f>MAX($A$2:A1663)+1</f>
        <v>545</v>
      </c>
      <c r="B1664" s="12" t="s">
        <v>3413</v>
      </c>
      <c r="C1664" s="12" t="s">
        <v>3414</v>
      </c>
      <c r="D1664" s="13" t="s">
        <v>15</v>
      </c>
      <c r="E1664" s="14" t="s">
        <v>3415</v>
      </c>
      <c r="F1664" s="14">
        <v>4</v>
      </c>
      <c r="G1664" s="14">
        <v>65</v>
      </c>
      <c r="H1664" s="14">
        <v>25</v>
      </c>
      <c r="I1664" s="14">
        <f t="shared" si="73"/>
        <v>1625</v>
      </c>
      <c r="J1664" s="14" t="s">
        <v>17</v>
      </c>
      <c r="K1664" s="20">
        <f t="shared" si="74"/>
        <v>6500</v>
      </c>
      <c r="L1664" s="8"/>
    </row>
    <row r="1665" spans="1:12">
      <c r="A1665" s="14"/>
      <c r="B1665" s="12" t="s">
        <v>3416</v>
      </c>
      <c r="C1665" s="12" t="s">
        <v>3417</v>
      </c>
      <c r="D1665" s="13" t="s">
        <v>20</v>
      </c>
      <c r="E1665" s="14" t="s">
        <v>3415</v>
      </c>
      <c r="F1665" s="14">
        <v>4</v>
      </c>
      <c r="G1665" s="14">
        <v>65</v>
      </c>
      <c r="H1665" s="14">
        <v>25</v>
      </c>
      <c r="I1665" s="14">
        <f t="shared" si="73"/>
        <v>1625</v>
      </c>
      <c r="J1665" s="14" t="s">
        <v>17</v>
      </c>
      <c r="K1665" s="20">
        <f t="shared" si="74"/>
        <v>6500</v>
      </c>
      <c r="L1665" s="21"/>
    </row>
    <row r="1666" spans="1:12">
      <c r="A1666" s="14"/>
      <c r="B1666" s="12" t="s">
        <v>3418</v>
      </c>
      <c r="C1666" s="12" t="s">
        <v>1315</v>
      </c>
      <c r="D1666" s="13" t="s">
        <v>23</v>
      </c>
      <c r="E1666" s="14" t="s">
        <v>3415</v>
      </c>
      <c r="F1666" s="14">
        <v>4</v>
      </c>
      <c r="G1666" s="14">
        <v>65</v>
      </c>
      <c r="H1666" s="14">
        <v>25</v>
      </c>
      <c r="I1666" s="14">
        <f t="shared" si="73"/>
        <v>1625</v>
      </c>
      <c r="J1666" s="14" t="s">
        <v>17</v>
      </c>
      <c r="K1666" s="20">
        <f t="shared" si="74"/>
        <v>6500</v>
      </c>
      <c r="L1666" s="21"/>
    </row>
    <row r="1667" spans="1:12">
      <c r="A1667" s="14"/>
      <c r="B1667" s="12" t="s">
        <v>3419</v>
      </c>
      <c r="C1667" s="12" t="s">
        <v>259</v>
      </c>
      <c r="D1667" s="13" t="s">
        <v>23</v>
      </c>
      <c r="E1667" s="14" t="s">
        <v>3415</v>
      </c>
      <c r="F1667" s="14">
        <v>4</v>
      </c>
      <c r="G1667" s="14">
        <v>65</v>
      </c>
      <c r="H1667" s="14">
        <v>25</v>
      </c>
      <c r="I1667" s="14">
        <f t="shared" si="73"/>
        <v>1625</v>
      </c>
      <c r="J1667" s="14" t="s">
        <v>17</v>
      </c>
      <c r="K1667" s="20">
        <f t="shared" si="74"/>
        <v>6500</v>
      </c>
      <c r="L1667" s="21"/>
    </row>
    <row r="1668" spans="1:12">
      <c r="A1668" s="14">
        <f>MAX($A$2:A1667)+1</f>
        <v>546</v>
      </c>
      <c r="B1668" s="12" t="s">
        <v>524</v>
      </c>
      <c r="C1668" s="12" t="s">
        <v>3420</v>
      </c>
      <c r="D1668" s="13" t="s">
        <v>15</v>
      </c>
      <c r="E1668" s="14" t="s">
        <v>3421</v>
      </c>
      <c r="F1668" s="14">
        <v>3</v>
      </c>
      <c r="G1668" s="14">
        <v>65</v>
      </c>
      <c r="H1668" s="14">
        <v>25</v>
      </c>
      <c r="I1668" s="14">
        <f t="shared" si="73"/>
        <v>1625</v>
      </c>
      <c r="J1668" s="14" t="s">
        <v>17</v>
      </c>
      <c r="K1668" s="20">
        <f t="shared" si="74"/>
        <v>6500</v>
      </c>
      <c r="L1668" s="8"/>
    </row>
    <row r="1669" spans="1:12">
      <c r="A1669" s="14"/>
      <c r="B1669" s="12" t="s">
        <v>453</v>
      </c>
      <c r="C1669" s="12" t="s">
        <v>3422</v>
      </c>
      <c r="D1669" s="13" t="s">
        <v>20</v>
      </c>
      <c r="E1669" s="14" t="s">
        <v>3421</v>
      </c>
      <c r="F1669" s="14">
        <v>3</v>
      </c>
      <c r="G1669" s="14">
        <v>65</v>
      </c>
      <c r="H1669" s="14">
        <v>25</v>
      </c>
      <c r="I1669" s="14">
        <f t="shared" ref="I1669:I1732" si="75">G1669*H1669</f>
        <v>1625</v>
      </c>
      <c r="J1669" s="14" t="s">
        <v>17</v>
      </c>
      <c r="K1669" s="20">
        <f t="shared" si="74"/>
        <v>6500</v>
      </c>
      <c r="L1669" s="21"/>
    </row>
    <row r="1670" spans="1:12">
      <c r="A1670" s="14"/>
      <c r="B1670" s="12" t="s">
        <v>1319</v>
      </c>
      <c r="C1670" s="12" t="s">
        <v>3423</v>
      </c>
      <c r="D1670" s="13" t="s">
        <v>23</v>
      </c>
      <c r="E1670" s="14" t="s">
        <v>3421</v>
      </c>
      <c r="F1670" s="14">
        <v>3</v>
      </c>
      <c r="G1670" s="14">
        <v>65</v>
      </c>
      <c r="H1670" s="14">
        <v>25</v>
      </c>
      <c r="I1670" s="14">
        <f t="shared" si="75"/>
        <v>1625</v>
      </c>
      <c r="J1670" s="14" t="s">
        <v>17</v>
      </c>
      <c r="K1670" s="20">
        <f t="shared" si="74"/>
        <v>6500</v>
      </c>
      <c r="L1670" s="21"/>
    </row>
    <row r="1671" spans="1:12">
      <c r="A1671" s="14">
        <f>MAX($A$2:A1670)+1</f>
        <v>547</v>
      </c>
      <c r="B1671" s="12" t="s">
        <v>849</v>
      </c>
      <c r="C1671" s="12" t="s">
        <v>63</v>
      </c>
      <c r="D1671" s="13" t="s">
        <v>15</v>
      </c>
      <c r="E1671" s="14" t="s">
        <v>3424</v>
      </c>
      <c r="F1671" s="14">
        <v>4</v>
      </c>
      <c r="G1671" s="14">
        <v>65</v>
      </c>
      <c r="H1671" s="14">
        <v>25</v>
      </c>
      <c r="I1671" s="14">
        <f t="shared" si="75"/>
        <v>1625</v>
      </c>
      <c r="J1671" s="14" t="s">
        <v>17</v>
      </c>
      <c r="K1671" s="20">
        <f t="shared" si="74"/>
        <v>6500</v>
      </c>
      <c r="L1671" s="8"/>
    </row>
    <row r="1672" spans="1:12">
      <c r="A1672" s="14"/>
      <c r="B1672" s="12" t="s">
        <v>3425</v>
      </c>
      <c r="C1672" s="12" t="s">
        <v>3426</v>
      </c>
      <c r="D1672" s="13" t="s">
        <v>20</v>
      </c>
      <c r="E1672" s="14" t="s">
        <v>3424</v>
      </c>
      <c r="F1672" s="14">
        <v>4</v>
      </c>
      <c r="G1672" s="14">
        <v>65</v>
      </c>
      <c r="H1672" s="14">
        <v>25</v>
      </c>
      <c r="I1672" s="14">
        <f t="shared" si="75"/>
        <v>1625</v>
      </c>
      <c r="J1672" s="14" t="s">
        <v>17</v>
      </c>
      <c r="K1672" s="20">
        <f t="shared" si="74"/>
        <v>6500</v>
      </c>
      <c r="L1672" s="21"/>
    </row>
    <row r="1673" spans="1:12">
      <c r="A1673" s="14"/>
      <c r="B1673" s="12" t="s">
        <v>3427</v>
      </c>
      <c r="C1673" s="12" t="s">
        <v>3428</v>
      </c>
      <c r="D1673" s="13" t="s">
        <v>23</v>
      </c>
      <c r="E1673" s="14" t="s">
        <v>3424</v>
      </c>
      <c r="F1673" s="14">
        <v>4</v>
      </c>
      <c r="G1673" s="14">
        <v>65</v>
      </c>
      <c r="H1673" s="14">
        <v>25</v>
      </c>
      <c r="I1673" s="14">
        <f t="shared" si="75"/>
        <v>1625</v>
      </c>
      <c r="J1673" s="14" t="s">
        <v>17</v>
      </c>
      <c r="K1673" s="20">
        <f t="shared" si="74"/>
        <v>6500</v>
      </c>
      <c r="L1673" s="21"/>
    </row>
    <row r="1674" spans="1:12">
      <c r="A1674" s="14"/>
      <c r="B1674" s="12" t="s">
        <v>3429</v>
      </c>
      <c r="C1674" s="12" t="s">
        <v>3430</v>
      </c>
      <c r="D1674" s="13" t="s">
        <v>23</v>
      </c>
      <c r="E1674" s="14" t="s">
        <v>3424</v>
      </c>
      <c r="F1674" s="14">
        <v>4</v>
      </c>
      <c r="G1674" s="14">
        <v>65</v>
      </c>
      <c r="H1674" s="14">
        <v>25</v>
      </c>
      <c r="I1674" s="14">
        <f t="shared" si="75"/>
        <v>1625</v>
      </c>
      <c r="J1674" s="14" t="s">
        <v>17</v>
      </c>
      <c r="K1674" s="20">
        <f t="shared" si="74"/>
        <v>6500</v>
      </c>
      <c r="L1674" s="21"/>
    </row>
    <row r="1675" spans="1:12">
      <c r="A1675" s="14">
        <f>MAX($A$2:A1674)+1</f>
        <v>548</v>
      </c>
      <c r="B1675" s="12" t="s">
        <v>1691</v>
      </c>
      <c r="C1675" s="12" t="s">
        <v>3431</v>
      </c>
      <c r="D1675" s="13" t="s">
        <v>15</v>
      </c>
      <c r="E1675" s="14" t="s">
        <v>3432</v>
      </c>
      <c r="F1675" s="14">
        <v>4</v>
      </c>
      <c r="G1675" s="14">
        <v>65</v>
      </c>
      <c r="H1675" s="14">
        <v>25</v>
      </c>
      <c r="I1675" s="14">
        <f t="shared" si="75"/>
        <v>1625</v>
      </c>
      <c r="J1675" s="14" t="s">
        <v>17</v>
      </c>
      <c r="K1675" s="20">
        <f t="shared" si="74"/>
        <v>6500</v>
      </c>
      <c r="L1675" s="8"/>
    </row>
    <row r="1676" spans="1:12">
      <c r="A1676" s="14"/>
      <c r="B1676" s="12" t="s">
        <v>453</v>
      </c>
      <c r="C1676" s="12" t="s">
        <v>3433</v>
      </c>
      <c r="D1676" s="13" t="s">
        <v>20</v>
      </c>
      <c r="E1676" s="14" t="s">
        <v>3432</v>
      </c>
      <c r="F1676" s="14">
        <v>4</v>
      </c>
      <c r="G1676" s="14">
        <v>65</v>
      </c>
      <c r="H1676" s="14">
        <v>25</v>
      </c>
      <c r="I1676" s="14">
        <f t="shared" si="75"/>
        <v>1625</v>
      </c>
      <c r="J1676" s="14" t="s">
        <v>17</v>
      </c>
      <c r="K1676" s="20">
        <f t="shared" si="74"/>
        <v>6500</v>
      </c>
      <c r="L1676" s="21"/>
    </row>
    <row r="1677" spans="1:12">
      <c r="A1677" s="14"/>
      <c r="B1677" s="12" t="s">
        <v>3434</v>
      </c>
      <c r="C1677" s="12" t="s">
        <v>3435</v>
      </c>
      <c r="D1677" s="13" t="s">
        <v>23</v>
      </c>
      <c r="E1677" s="14" t="s">
        <v>3432</v>
      </c>
      <c r="F1677" s="14">
        <v>4</v>
      </c>
      <c r="G1677" s="14">
        <v>65</v>
      </c>
      <c r="H1677" s="14">
        <v>25</v>
      </c>
      <c r="I1677" s="14">
        <f t="shared" si="75"/>
        <v>1625</v>
      </c>
      <c r="J1677" s="14" t="s">
        <v>17</v>
      </c>
      <c r="K1677" s="20">
        <f t="shared" si="74"/>
        <v>6500</v>
      </c>
      <c r="L1677" s="21"/>
    </row>
    <row r="1678" spans="1:12">
      <c r="A1678" s="14"/>
      <c r="B1678" s="12" t="s">
        <v>3436</v>
      </c>
      <c r="C1678" s="12" t="s">
        <v>3437</v>
      </c>
      <c r="D1678" s="13" t="s">
        <v>23</v>
      </c>
      <c r="E1678" s="14" t="s">
        <v>3432</v>
      </c>
      <c r="F1678" s="14">
        <v>4</v>
      </c>
      <c r="G1678" s="14">
        <v>65</v>
      </c>
      <c r="H1678" s="14">
        <v>25</v>
      </c>
      <c r="I1678" s="14">
        <f t="shared" si="75"/>
        <v>1625</v>
      </c>
      <c r="J1678" s="14" t="s">
        <v>17</v>
      </c>
      <c r="K1678" s="20">
        <f t="shared" si="74"/>
        <v>6500</v>
      </c>
      <c r="L1678" s="21"/>
    </row>
    <row r="1679" spans="1:12">
      <c r="A1679" s="14">
        <f>MAX($A$2:A1678)+1</f>
        <v>549</v>
      </c>
      <c r="B1679" s="12" t="s">
        <v>3438</v>
      </c>
      <c r="C1679" s="12" t="s">
        <v>2381</v>
      </c>
      <c r="D1679" s="13" t="s">
        <v>15</v>
      </c>
      <c r="E1679" s="14" t="s">
        <v>3439</v>
      </c>
      <c r="F1679" s="14">
        <v>1</v>
      </c>
      <c r="G1679" s="14">
        <v>35</v>
      </c>
      <c r="H1679" s="14">
        <v>25</v>
      </c>
      <c r="I1679" s="14">
        <f t="shared" si="75"/>
        <v>875</v>
      </c>
      <c r="J1679" s="14" t="s">
        <v>17</v>
      </c>
      <c r="K1679" s="20">
        <f t="shared" si="74"/>
        <v>3500</v>
      </c>
      <c r="L1679" s="8"/>
    </row>
    <row r="1680" spans="1:12">
      <c r="A1680" s="14">
        <f>MAX($A$2:A1679)+1</f>
        <v>550</v>
      </c>
      <c r="B1680" s="12" t="s">
        <v>3440</v>
      </c>
      <c r="C1680" s="12" t="s">
        <v>3441</v>
      </c>
      <c r="D1680" s="13" t="s">
        <v>15</v>
      </c>
      <c r="E1680" s="14" t="s">
        <v>3442</v>
      </c>
      <c r="F1680" s="14">
        <v>4</v>
      </c>
      <c r="G1680" s="14">
        <v>65</v>
      </c>
      <c r="H1680" s="14">
        <v>25</v>
      </c>
      <c r="I1680" s="14">
        <f t="shared" si="75"/>
        <v>1625</v>
      </c>
      <c r="J1680" s="14" t="s">
        <v>17</v>
      </c>
      <c r="K1680" s="20">
        <f t="shared" si="74"/>
        <v>6500</v>
      </c>
      <c r="L1680" s="8"/>
    </row>
    <row r="1681" spans="1:12">
      <c r="A1681" s="14"/>
      <c r="B1681" s="12" t="s">
        <v>3443</v>
      </c>
      <c r="C1681" s="12" t="s">
        <v>3441</v>
      </c>
      <c r="D1681" s="13" t="s">
        <v>20</v>
      </c>
      <c r="E1681" s="14" t="s">
        <v>3442</v>
      </c>
      <c r="F1681" s="14">
        <v>4</v>
      </c>
      <c r="G1681" s="14">
        <v>65</v>
      </c>
      <c r="H1681" s="14">
        <v>25</v>
      </c>
      <c r="I1681" s="14">
        <f t="shared" si="75"/>
        <v>1625</v>
      </c>
      <c r="J1681" s="14" t="s">
        <v>17</v>
      </c>
      <c r="K1681" s="20">
        <f t="shared" si="74"/>
        <v>6500</v>
      </c>
      <c r="L1681" s="21"/>
    </row>
    <row r="1682" spans="1:12">
      <c r="A1682" s="14"/>
      <c r="B1682" s="12" t="s">
        <v>3444</v>
      </c>
      <c r="C1682" s="12" t="s">
        <v>962</v>
      </c>
      <c r="D1682" s="13" t="s">
        <v>23</v>
      </c>
      <c r="E1682" s="14" t="s">
        <v>3442</v>
      </c>
      <c r="F1682" s="14">
        <v>4</v>
      </c>
      <c r="G1682" s="14">
        <v>65</v>
      </c>
      <c r="H1682" s="14">
        <v>25</v>
      </c>
      <c r="I1682" s="14">
        <f t="shared" si="75"/>
        <v>1625</v>
      </c>
      <c r="J1682" s="14" t="s">
        <v>17</v>
      </c>
      <c r="K1682" s="20">
        <f t="shared" si="74"/>
        <v>6500</v>
      </c>
      <c r="L1682" s="21"/>
    </row>
    <row r="1683" spans="1:12">
      <c r="A1683" s="14"/>
      <c r="B1683" s="12" t="s">
        <v>3445</v>
      </c>
      <c r="C1683" s="12" t="s">
        <v>720</v>
      </c>
      <c r="D1683" s="13" t="s">
        <v>23</v>
      </c>
      <c r="E1683" s="14" t="s">
        <v>3442</v>
      </c>
      <c r="F1683" s="14">
        <v>4</v>
      </c>
      <c r="G1683" s="14">
        <v>65</v>
      </c>
      <c r="H1683" s="14">
        <v>25</v>
      </c>
      <c r="I1683" s="14">
        <f t="shared" si="75"/>
        <v>1625</v>
      </c>
      <c r="J1683" s="14" t="s">
        <v>17</v>
      </c>
      <c r="K1683" s="20">
        <f t="shared" si="74"/>
        <v>6500</v>
      </c>
      <c r="L1683" s="21"/>
    </row>
    <row r="1684" spans="1:12">
      <c r="A1684" s="14">
        <f>MAX($A$2:A1683)+1</f>
        <v>551</v>
      </c>
      <c r="B1684" s="12" t="s">
        <v>3446</v>
      </c>
      <c r="C1684" s="12" t="s">
        <v>1013</v>
      </c>
      <c r="D1684" s="13" t="s">
        <v>15</v>
      </c>
      <c r="E1684" s="14" t="s">
        <v>3447</v>
      </c>
      <c r="F1684" s="14">
        <v>3</v>
      </c>
      <c r="G1684" s="14">
        <v>65</v>
      </c>
      <c r="H1684" s="14">
        <v>25</v>
      </c>
      <c r="I1684" s="14">
        <f t="shared" si="75"/>
        <v>1625</v>
      </c>
      <c r="J1684" s="14" t="s">
        <v>17</v>
      </c>
      <c r="K1684" s="20">
        <f t="shared" si="74"/>
        <v>6500</v>
      </c>
      <c r="L1684" s="8"/>
    </row>
    <row r="1685" spans="1:12">
      <c r="A1685" s="14"/>
      <c r="B1685" s="12" t="s">
        <v>3448</v>
      </c>
      <c r="C1685" s="12" t="s">
        <v>3449</v>
      </c>
      <c r="D1685" s="13" t="s">
        <v>20</v>
      </c>
      <c r="E1685" s="14" t="s">
        <v>3447</v>
      </c>
      <c r="F1685" s="14">
        <v>3</v>
      </c>
      <c r="G1685" s="14">
        <v>65</v>
      </c>
      <c r="H1685" s="14">
        <v>25</v>
      </c>
      <c r="I1685" s="14">
        <f t="shared" si="75"/>
        <v>1625</v>
      </c>
      <c r="J1685" s="14" t="s">
        <v>17</v>
      </c>
      <c r="K1685" s="20">
        <f t="shared" si="74"/>
        <v>6500</v>
      </c>
      <c r="L1685" s="21"/>
    </row>
    <row r="1686" spans="1:12">
      <c r="A1686" s="14"/>
      <c r="B1686" s="12" t="s">
        <v>1449</v>
      </c>
      <c r="C1686" s="12" t="s">
        <v>289</v>
      </c>
      <c r="D1686" s="13" t="s">
        <v>23</v>
      </c>
      <c r="E1686" s="14" t="s">
        <v>3447</v>
      </c>
      <c r="F1686" s="14">
        <v>3</v>
      </c>
      <c r="G1686" s="14">
        <v>65</v>
      </c>
      <c r="H1686" s="14">
        <v>25</v>
      </c>
      <c r="I1686" s="14">
        <f t="shared" si="75"/>
        <v>1625</v>
      </c>
      <c r="J1686" s="14" t="s">
        <v>17</v>
      </c>
      <c r="K1686" s="20">
        <f t="shared" si="74"/>
        <v>6500</v>
      </c>
      <c r="L1686" s="21"/>
    </row>
    <row r="1687" spans="1:12">
      <c r="A1687" s="14">
        <f>MAX($A$2:A1686)+1</f>
        <v>552</v>
      </c>
      <c r="B1687" s="12" t="s">
        <v>3450</v>
      </c>
      <c r="C1687" s="12" t="s">
        <v>3451</v>
      </c>
      <c r="D1687" s="13" t="s">
        <v>15</v>
      </c>
      <c r="E1687" s="14" t="s">
        <v>3452</v>
      </c>
      <c r="F1687" s="14">
        <v>5</v>
      </c>
      <c r="G1687" s="14">
        <v>65</v>
      </c>
      <c r="H1687" s="14">
        <v>25</v>
      </c>
      <c r="I1687" s="14">
        <f t="shared" si="75"/>
        <v>1625</v>
      </c>
      <c r="J1687" s="14" t="s">
        <v>17</v>
      </c>
      <c r="K1687" s="20">
        <f t="shared" si="74"/>
        <v>6500</v>
      </c>
      <c r="L1687" s="8"/>
    </row>
    <row r="1688" spans="1:12">
      <c r="A1688" s="14"/>
      <c r="B1688" s="12" t="s">
        <v>3453</v>
      </c>
      <c r="C1688" s="12" t="s">
        <v>3042</v>
      </c>
      <c r="D1688" s="13" t="s">
        <v>20</v>
      </c>
      <c r="E1688" s="14" t="s">
        <v>3452</v>
      </c>
      <c r="F1688" s="14">
        <v>5</v>
      </c>
      <c r="G1688" s="14">
        <v>65</v>
      </c>
      <c r="H1688" s="14">
        <v>25</v>
      </c>
      <c r="I1688" s="14">
        <f t="shared" si="75"/>
        <v>1625</v>
      </c>
      <c r="J1688" s="14" t="s">
        <v>17</v>
      </c>
      <c r="K1688" s="20">
        <f t="shared" si="74"/>
        <v>6500</v>
      </c>
      <c r="L1688" s="21"/>
    </row>
    <row r="1689" spans="1:12">
      <c r="A1689" s="14"/>
      <c r="B1689" s="12" t="s">
        <v>3454</v>
      </c>
      <c r="C1689" s="12" t="s">
        <v>3455</v>
      </c>
      <c r="D1689" s="13" t="s">
        <v>23</v>
      </c>
      <c r="E1689" s="14" t="s">
        <v>3452</v>
      </c>
      <c r="F1689" s="14">
        <v>5</v>
      </c>
      <c r="G1689" s="14">
        <v>65</v>
      </c>
      <c r="H1689" s="14">
        <v>25</v>
      </c>
      <c r="I1689" s="14">
        <f t="shared" si="75"/>
        <v>1625</v>
      </c>
      <c r="J1689" s="14" t="s">
        <v>17</v>
      </c>
      <c r="K1689" s="20">
        <f t="shared" si="74"/>
        <v>6500</v>
      </c>
      <c r="L1689" s="21"/>
    </row>
    <row r="1690" spans="1:12">
      <c r="A1690" s="14"/>
      <c r="B1690" s="12" t="s">
        <v>3456</v>
      </c>
      <c r="C1690" s="12" t="s">
        <v>614</v>
      </c>
      <c r="D1690" s="13" t="s">
        <v>23</v>
      </c>
      <c r="E1690" s="14" t="s">
        <v>3452</v>
      </c>
      <c r="F1690" s="14">
        <v>5</v>
      </c>
      <c r="G1690" s="14">
        <v>65</v>
      </c>
      <c r="H1690" s="14">
        <v>25</v>
      </c>
      <c r="I1690" s="14">
        <f t="shared" si="75"/>
        <v>1625</v>
      </c>
      <c r="J1690" s="14" t="s">
        <v>17</v>
      </c>
      <c r="K1690" s="20">
        <f t="shared" si="74"/>
        <v>6500</v>
      </c>
      <c r="L1690" s="21"/>
    </row>
    <row r="1691" spans="1:12">
      <c r="A1691" s="14"/>
      <c r="B1691" s="12" t="s">
        <v>3457</v>
      </c>
      <c r="C1691" s="12" t="s">
        <v>3458</v>
      </c>
      <c r="D1691" s="13" t="s">
        <v>23</v>
      </c>
      <c r="E1691" s="14" t="s">
        <v>3452</v>
      </c>
      <c r="F1691" s="14">
        <v>5</v>
      </c>
      <c r="G1691" s="14">
        <v>65</v>
      </c>
      <c r="H1691" s="14">
        <v>25</v>
      </c>
      <c r="I1691" s="14">
        <f t="shared" si="75"/>
        <v>1625</v>
      </c>
      <c r="J1691" s="14" t="s">
        <v>17</v>
      </c>
      <c r="K1691" s="20">
        <f t="shared" si="74"/>
        <v>6500</v>
      </c>
      <c r="L1691" s="21"/>
    </row>
    <row r="1692" spans="1:12">
      <c r="A1692" s="14">
        <f>MAX($A$2:A1691)+1</f>
        <v>553</v>
      </c>
      <c r="B1692" s="12" t="s">
        <v>3459</v>
      </c>
      <c r="C1692" s="12" t="s">
        <v>3460</v>
      </c>
      <c r="D1692" s="13" t="s">
        <v>15</v>
      </c>
      <c r="E1692" s="14" t="s">
        <v>3461</v>
      </c>
      <c r="F1692" s="14">
        <v>3</v>
      </c>
      <c r="G1692" s="14">
        <v>65</v>
      </c>
      <c r="H1692" s="14">
        <v>25</v>
      </c>
      <c r="I1692" s="14">
        <f t="shared" si="75"/>
        <v>1625</v>
      </c>
      <c r="J1692" s="14" t="s">
        <v>17</v>
      </c>
      <c r="K1692" s="20">
        <f t="shared" si="74"/>
        <v>6500</v>
      </c>
      <c r="L1692" s="8"/>
    </row>
    <row r="1693" spans="1:12">
      <c r="A1693" s="14"/>
      <c r="B1693" s="12" t="s">
        <v>3462</v>
      </c>
      <c r="C1693" s="12" t="s">
        <v>3463</v>
      </c>
      <c r="D1693" s="13" t="s">
        <v>20</v>
      </c>
      <c r="E1693" s="14" t="s">
        <v>3461</v>
      </c>
      <c r="F1693" s="14">
        <v>4</v>
      </c>
      <c r="G1693" s="14">
        <v>65</v>
      </c>
      <c r="H1693" s="14">
        <v>25</v>
      </c>
      <c r="I1693" s="14">
        <f t="shared" si="75"/>
        <v>1625</v>
      </c>
      <c r="J1693" s="14" t="s">
        <v>17</v>
      </c>
      <c r="K1693" s="20">
        <f t="shared" si="74"/>
        <v>6500</v>
      </c>
      <c r="L1693" s="21"/>
    </row>
    <row r="1694" spans="1:12">
      <c r="A1694" s="14"/>
      <c r="B1694" s="12" t="s">
        <v>3464</v>
      </c>
      <c r="C1694" s="12" t="s">
        <v>3465</v>
      </c>
      <c r="D1694" s="13" t="s">
        <v>23</v>
      </c>
      <c r="E1694" s="14" t="s">
        <v>3461</v>
      </c>
      <c r="F1694" s="14">
        <v>4</v>
      </c>
      <c r="G1694" s="14">
        <v>65</v>
      </c>
      <c r="H1694" s="14">
        <v>25</v>
      </c>
      <c r="I1694" s="14">
        <f t="shared" si="75"/>
        <v>1625</v>
      </c>
      <c r="J1694" s="14" t="s">
        <v>17</v>
      </c>
      <c r="K1694" s="20">
        <f t="shared" si="74"/>
        <v>6500</v>
      </c>
      <c r="L1694" s="21"/>
    </row>
    <row r="1695" spans="1:12">
      <c r="A1695" s="14"/>
      <c r="B1695" s="12" t="s">
        <v>3466</v>
      </c>
      <c r="C1695" s="12" t="s">
        <v>3467</v>
      </c>
      <c r="D1695" s="13" t="s">
        <v>23</v>
      </c>
      <c r="E1695" s="14" t="s">
        <v>3461</v>
      </c>
      <c r="F1695" s="14">
        <v>4</v>
      </c>
      <c r="G1695" s="14">
        <v>65</v>
      </c>
      <c r="H1695" s="14">
        <v>25</v>
      </c>
      <c r="I1695" s="14">
        <f t="shared" si="75"/>
        <v>1625</v>
      </c>
      <c r="J1695" s="14" t="s">
        <v>17</v>
      </c>
      <c r="K1695" s="20">
        <f t="shared" si="74"/>
        <v>6500</v>
      </c>
      <c r="L1695" s="21"/>
    </row>
    <row r="1696" spans="1:12">
      <c r="A1696" s="14">
        <f>MAX($A$2:A1695)+1</f>
        <v>554</v>
      </c>
      <c r="B1696" s="12" t="s">
        <v>3468</v>
      </c>
      <c r="C1696" s="12" t="s">
        <v>3469</v>
      </c>
      <c r="D1696" s="13" t="s">
        <v>15</v>
      </c>
      <c r="E1696" s="14" t="s">
        <v>3470</v>
      </c>
      <c r="F1696" s="14">
        <v>3</v>
      </c>
      <c r="G1696" s="14">
        <v>65</v>
      </c>
      <c r="H1696" s="14">
        <v>25</v>
      </c>
      <c r="I1696" s="14">
        <f t="shared" si="75"/>
        <v>1625</v>
      </c>
      <c r="J1696" s="14" t="s">
        <v>17</v>
      </c>
      <c r="K1696" s="20">
        <f t="shared" si="74"/>
        <v>6500</v>
      </c>
      <c r="L1696" s="8"/>
    </row>
    <row r="1697" spans="1:12">
      <c r="A1697" s="14"/>
      <c r="B1697" s="12" t="s">
        <v>3471</v>
      </c>
      <c r="C1697" s="12" t="s">
        <v>3469</v>
      </c>
      <c r="D1697" s="13" t="s">
        <v>20</v>
      </c>
      <c r="E1697" s="14" t="s">
        <v>3470</v>
      </c>
      <c r="F1697" s="14">
        <v>3</v>
      </c>
      <c r="G1697" s="14">
        <v>65</v>
      </c>
      <c r="H1697" s="14">
        <v>25</v>
      </c>
      <c r="I1697" s="14">
        <f t="shared" si="75"/>
        <v>1625</v>
      </c>
      <c r="J1697" s="14" t="s">
        <v>17</v>
      </c>
      <c r="K1697" s="20">
        <f t="shared" si="74"/>
        <v>6500</v>
      </c>
      <c r="L1697" s="21"/>
    </row>
    <row r="1698" spans="1:12">
      <c r="A1698" s="14"/>
      <c r="B1698" s="12" t="s">
        <v>3472</v>
      </c>
      <c r="C1698" s="12" t="s">
        <v>3473</v>
      </c>
      <c r="D1698" s="13" t="s">
        <v>23</v>
      </c>
      <c r="E1698" s="14" t="s">
        <v>3470</v>
      </c>
      <c r="F1698" s="14">
        <v>3</v>
      </c>
      <c r="G1698" s="14">
        <v>65</v>
      </c>
      <c r="H1698" s="14">
        <v>25</v>
      </c>
      <c r="I1698" s="14">
        <f t="shared" si="75"/>
        <v>1625</v>
      </c>
      <c r="J1698" s="14" t="s">
        <v>17</v>
      </c>
      <c r="K1698" s="20">
        <f t="shared" si="74"/>
        <v>6500</v>
      </c>
      <c r="L1698" s="21"/>
    </row>
    <row r="1699" spans="1:12">
      <c r="A1699" s="14">
        <f>MAX($A$2:A1698)+1</f>
        <v>555</v>
      </c>
      <c r="B1699" s="12" t="s">
        <v>3474</v>
      </c>
      <c r="C1699" s="12" t="s">
        <v>3475</v>
      </c>
      <c r="D1699" s="13" t="s">
        <v>15</v>
      </c>
      <c r="E1699" s="14" t="s">
        <v>3476</v>
      </c>
      <c r="F1699" s="14">
        <v>3</v>
      </c>
      <c r="G1699" s="14">
        <v>65</v>
      </c>
      <c r="H1699" s="14">
        <v>25</v>
      </c>
      <c r="I1699" s="14">
        <f t="shared" si="75"/>
        <v>1625</v>
      </c>
      <c r="J1699" s="14" t="s">
        <v>17</v>
      </c>
      <c r="K1699" s="20">
        <f t="shared" si="74"/>
        <v>6500</v>
      </c>
      <c r="L1699" s="8"/>
    </row>
    <row r="1700" spans="1:12">
      <c r="A1700" s="14"/>
      <c r="B1700" s="12" t="s">
        <v>2738</v>
      </c>
      <c r="C1700" s="12" t="s">
        <v>3477</v>
      </c>
      <c r="D1700" s="13" t="s">
        <v>20</v>
      </c>
      <c r="E1700" s="14" t="s">
        <v>3476</v>
      </c>
      <c r="F1700" s="14">
        <v>3</v>
      </c>
      <c r="G1700" s="14">
        <v>65</v>
      </c>
      <c r="H1700" s="14">
        <v>25</v>
      </c>
      <c r="I1700" s="14">
        <f t="shared" si="75"/>
        <v>1625</v>
      </c>
      <c r="J1700" s="14" t="s">
        <v>17</v>
      </c>
      <c r="K1700" s="20">
        <f t="shared" si="74"/>
        <v>6500</v>
      </c>
      <c r="L1700" s="21"/>
    </row>
    <row r="1701" spans="1:12">
      <c r="A1701" s="14"/>
      <c r="B1701" s="12" t="s">
        <v>3478</v>
      </c>
      <c r="C1701" s="12" t="s">
        <v>482</v>
      </c>
      <c r="D1701" s="13" t="s">
        <v>23</v>
      </c>
      <c r="E1701" s="14" t="s">
        <v>3476</v>
      </c>
      <c r="F1701" s="14">
        <v>3</v>
      </c>
      <c r="G1701" s="14">
        <v>65</v>
      </c>
      <c r="H1701" s="14">
        <v>25</v>
      </c>
      <c r="I1701" s="14">
        <f t="shared" si="75"/>
        <v>1625</v>
      </c>
      <c r="J1701" s="14" t="s">
        <v>17</v>
      </c>
      <c r="K1701" s="20">
        <f t="shared" si="74"/>
        <v>6500</v>
      </c>
      <c r="L1701" s="21"/>
    </row>
    <row r="1702" spans="1:12">
      <c r="A1702" s="14">
        <f>MAX($A$2:A1701)+1</f>
        <v>556</v>
      </c>
      <c r="B1702" s="12" t="s">
        <v>3479</v>
      </c>
      <c r="C1702" s="12" t="s">
        <v>3480</v>
      </c>
      <c r="D1702" s="13" t="s">
        <v>15</v>
      </c>
      <c r="E1702" s="14" t="s">
        <v>3481</v>
      </c>
      <c r="F1702" s="14">
        <v>2</v>
      </c>
      <c r="G1702" s="14">
        <v>65</v>
      </c>
      <c r="H1702" s="14">
        <v>25</v>
      </c>
      <c r="I1702" s="14">
        <f t="shared" si="75"/>
        <v>1625</v>
      </c>
      <c r="J1702" s="14" t="s">
        <v>17</v>
      </c>
      <c r="K1702" s="20">
        <f t="shared" si="74"/>
        <v>6500</v>
      </c>
      <c r="L1702" s="8"/>
    </row>
    <row r="1703" spans="1:12">
      <c r="A1703" s="14"/>
      <c r="B1703" s="12" t="s">
        <v>3482</v>
      </c>
      <c r="C1703" s="12" t="s">
        <v>3483</v>
      </c>
      <c r="D1703" s="13" t="s">
        <v>20</v>
      </c>
      <c r="E1703" s="14" t="s">
        <v>3481</v>
      </c>
      <c r="F1703" s="14">
        <v>2</v>
      </c>
      <c r="G1703" s="14">
        <v>65</v>
      </c>
      <c r="H1703" s="14">
        <v>25</v>
      </c>
      <c r="I1703" s="14">
        <f t="shared" si="75"/>
        <v>1625</v>
      </c>
      <c r="J1703" s="14" t="s">
        <v>17</v>
      </c>
      <c r="K1703" s="20">
        <f t="shared" si="74"/>
        <v>6500</v>
      </c>
      <c r="L1703" s="21"/>
    </row>
    <row r="1704" spans="1:12">
      <c r="A1704" s="14">
        <f>MAX($A$2:A1703)+1</f>
        <v>557</v>
      </c>
      <c r="B1704" s="12" t="s">
        <v>1928</v>
      </c>
      <c r="C1704" s="12" t="s">
        <v>3484</v>
      </c>
      <c r="D1704" s="13" t="s">
        <v>15</v>
      </c>
      <c r="E1704" s="14" t="s">
        <v>3485</v>
      </c>
      <c r="F1704" s="14">
        <v>3</v>
      </c>
      <c r="G1704" s="14">
        <v>65</v>
      </c>
      <c r="H1704" s="14">
        <v>25</v>
      </c>
      <c r="I1704" s="14">
        <f t="shared" si="75"/>
        <v>1625</v>
      </c>
      <c r="J1704" s="14" t="s">
        <v>17</v>
      </c>
      <c r="K1704" s="20">
        <f t="shared" si="74"/>
        <v>6500</v>
      </c>
      <c r="L1704" s="8"/>
    </row>
    <row r="1705" spans="1:12">
      <c r="A1705" s="14"/>
      <c r="B1705" s="12" t="s">
        <v>3486</v>
      </c>
      <c r="C1705" s="12" t="s">
        <v>3487</v>
      </c>
      <c r="D1705" s="13" t="s">
        <v>20</v>
      </c>
      <c r="E1705" s="14" t="s">
        <v>3485</v>
      </c>
      <c r="F1705" s="14">
        <v>3</v>
      </c>
      <c r="G1705" s="14">
        <v>65</v>
      </c>
      <c r="H1705" s="14">
        <v>25</v>
      </c>
      <c r="I1705" s="14">
        <f t="shared" si="75"/>
        <v>1625</v>
      </c>
      <c r="J1705" s="14" t="s">
        <v>17</v>
      </c>
      <c r="K1705" s="20">
        <f t="shared" si="74"/>
        <v>6500</v>
      </c>
      <c r="L1705" s="21"/>
    </row>
    <row r="1706" spans="1:12">
      <c r="A1706" s="14"/>
      <c r="B1706" s="12" t="s">
        <v>3488</v>
      </c>
      <c r="C1706" s="12" t="s">
        <v>3489</v>
      </c>
      <c r="D1706" s="13" t="s">
        <v>23</v>
      </c>
      <c r="E1706" s="14" t="s">
        <v>3485</v>
      </c>
      <c r="F1706" s="14">
        <v>3</v>
      </c>
      <c r="G1706" s="14">
        <v>65</v>
      </c>
      <c r="H1706" s="14">
        <v>25</v>
      </c>
      <c r="I1706" s="14">
        <f t="shared" si="75"/>
        <v>1625</v>
      </c>
      <c r="J1706" s="14" t="s">
        <v>17</v>
      </c>
      <c r="K1706" s="20">
        <f t="shared" si="74"/>
        <v>6500</v>
      </c>
      <c r="L1706" s="21"/>
    </row>
    <row r="1707" spans="1:12">
      <c r="A1707" s="14"/>
      <c r="B1707" s="12" t="s">
        <v>3490</v>
      </c>
      <c r="C1707" s="12" t="s">
        <v>3491</v>
      </c>
      <c r="D1707" s="13" t="s">
        <v>23</v>
      </c>
      <c r="E1707" s="14" t="s">
        <v>3485</v>
      </c>
      <c r="F1707" s="14">
        <v>3</v>
      </c>
      <c r="G1707" s="14">
        <v>65</v>
      </c>
      <c r="H1707" s="14">
        <v>25</v>
      </c>
      <c r="I1707" s="14">
        <f t="shared" si="75"/>
        <v>1625</v>
      </c>
      <c r="J1707" s="14" t="s">
        <v>17</v>
      </c>
      <c r="K1707" s="20">
        <f t="shared" si="74"/>
        <v>6500</v>
      </c>
      <c r="L1707" s="21"/>
    </row>
    <row r="1708" spans="1:12">
      <c r="A1708" s="14">
        <f>MAX($A$2:A1707)+1</f>
        <v>558</v>
      </c>
      <c r="B1708" s="12" t="s">
        <v>1413</v>
      </c>
      <c r="C1708" s="12" t="s">
        <v>3492</v>
      </c>
      <c r="D1708" s="13" t="s">
        <v>15</v>
      </c>
      <c r="E1708" s="14" t="s">
        <v>3493</v>
      </c>
      <c r="F1708" s="14">
        <v>4</v>
      </c>
      <c r="G1708" s="14">
        <v>65</v>
      </c>
      <c r="H1708" s="14">
        <v>25</v>
      </c>
      <c r="I1708" s="14">
        <f t="shared" si="75"/>
        <v>1625</v>
      </c>
      <c r="J1708" s="14" t="s">
        <v>17</v>
      </c>
      <c r="K1708" s="20">
        <f t="shared" si="74"/>
        <v>6500</v>
      </c>
      <c r="L1708" s="8"/>
    </row>
    <row r="1709" spans="1:12">
      <c r="A1709" s="14"/>
      <c r="B1709" s="12" t="s">
        <v>3494</v>
      </c>
      <c r="C1709" s="12" t="s">
        <v>3495</v>
      </c>
      <c r="D1709" s="13" t="s">
        <v>20</v>
      </c>
      <c r="E1709" s="14" t="s">
        <v>3493</v>
      </c>
      <c r="F1709" s="14">
        <v>4</v>
      </c>
      <c r="G1709" s="14">
        <v>65</v>
      </c>
      <c r="H1709" s="14">
        <v>25</v>
      </c>
      <c r="I1709" s="14">
        <f t="shared" si="75"/>
        <v>1625</v>
      </c>
      <c r="J1709" s="14" t="s">
        <v>17</v>
      </c>
      <c r="K1709" s="20">
        <f t="shared" si="74"/>
        <v>6500</v>
      </c>
      <c r="L1709" s="21"/>
    </row>
    <row r="1710" spans="1:12">
      <c r="A1710" s="14"/>
      <c r="B1710" s="12" t="s">
        <v>3496</v>
      </c>
      <c r="C1710" s="12" t="s">
        <v>3497</v>
      </c>
      <c r="D1710" s="13" t="s">
        <v>23</v>
      </c>
      <c r="E1710" s="14" t="s">
        <v>3493</v>
      </c>
      <c r="F1710" s="14">
        <v>4</v>
      </c>
      <c r="G1710" s="14">
        <v>65</v>
      </c>
      <c r="H1710" s="14">
        <v>25</v>
      </c>
      <c r="I1710" s="14">
        <f t="shared" si="75"/>
        <v>1625</v>
      </c>
      <c r="J1710" s="14" t="s">
        <v>17</v>
      </c>
      <c r="K1710" s="20">
        <f t="shared" si="74"/>
        <v>6500</v>
      </c>
      <c r="L1710" s="21"/>
    </row>
    <row r="1711" spans="1:12">
      <c r="A1711" s="14"/>
      <c r="B1711" s="12" t="s">
        <v>3498</v>
      </c>
      <c r="C1711" s="12" t="s">
        <v>180</v>
      </c>
      <c r="D1711" s="13" t="s">
        <v>23</v>
      </c>
      <c r="E1711" s="14" t="s">
        <v>3493</v>
      </c>
      <c r="F1711" s="14">
        <v>4</v>
      </c>
      <c r="G1711" s="14">
        <v>65</v>
      </c>
      <c r="H1711" s="14">
        <v>25</v>
      </c>
      <c r="I1711" s="14">
        <f t="shared" si="75"/>
        <v>1625</v>
      </c>
      <c r="J1711" s="14" t="s">
        <v>17</v>
      </c>
      <c r="K1711" s="20">
        <f t="shared" si="74"/>
        <v>6500</v>
      </c>
      <c r="L1711" s="21"/>
    </row>
    <row r="1712" spans="1:12">
      <c r="A1712" s="14">
        <f>MAX($A$2:A1711)+1</f>
        <v>559</v>
      </c>
      <c r="B1712" s="12" t="s">
        <v>3499</v>
      </c>
      <c r="C1712" s="12" t="s">
        <v>3500</v>
      </c>
      <c r="D1712" s="13" t="s">
        <v>15</v>
      </c>
      <c r="E1712" s="14" t="s">
        <v>3501</v>
      </c>
      <c r="F1712" s="14">
        <v>1</v>
      </c>
      <c r="G1712" s="14">
        <v>35</v>
      </c>
      <c r="H1712" s="14">
        <v>25</v>
      </c>
      <c r="I1712" s="14">
        <f t="shared" si="75"/>
        <v>875</v>
      </c>
      <c r="J1712" s="14" t="s">
        <v>17</v>
      </c>
      <c r="K1712" s="20">
        <f t="shared" si="74"/>
        <v>3500</v>
      </c>
      <c r="L1712" s="8"/>
    </row>
    <row r="1713" spans="1:12">
      <c r="A1713" s="14">
        <f>MAX($A$2:A1712)+1</f>
        <v>560</v>
      </c>
      <c r="B1713" s="12" t="s">
        <v>3502</v>
      </c>
      <c r="C1713" s="12" t="s">
        <v>3503</v>
      </c>
      <c r="D1713" s="13" t="s">
        <v>15</v>
      </c>
      <c r="E1713" s="14" t="s">
        <v>3504</v>
      </c>
      <c r="F1713" s="14">
        <v>3</v>
      </c>
      <c r="G1713" s="14">
        <v>65</v>
      </c>
      <c r="H1713" s="14">
        <v>25</v>
      </c>
      <c r="I1713" s="14">
        <f t="shared" si="75"/>
        <v>1625</v>
      </c>
      <c r="J1713" s="14" t="s">
        <v>17</v>
      </c>
      <c r="K1713" s="20">
        <f t="shared" si="74"/>
        <v>6500</v>
      </c>
      <c r="L1713" s="30" t="s">
        <v>1438</v>
      </c>
    </row>
    <row r="1714" spans="1:12">
      <c r="A1714" s="14"/>
      <c r="B1714" s="12" t="s">
        <v>3505</v>
      </c>
      <c r="C1714" s="12" t="s">
        <v>3506</v>
      </c>
      <c r="D1714" s="13" t="s">
        <v>23</v>
      </c>
      <c r="E1714" s="14" t="s">
        <v>3504</v>
      </c>
      <c r="F1714" s="14">
        <v>3</v>
      </c>
      <c r="G1714" s="14">
        <v>65</v>
      </c>
      <c r="H1714" s="14">
        <v>25</v>
      </c>
      <c r="I1714" s="14">
        <f t="shared" si="75"/>
        <v>1625</v>
      </c>
      <c r="J1714" s="14" t="s">
        <v>17</v>
      </c>
      <c r="K1714" s="20">
        <f t="shared" si="74"/>
        <v>6500</v>
      </c>
      <c r="L1714" s="31"/>
    </row>
    <row r="1715" spans="1:12">
      <c r="A1715" s="14"/>
      <c r="B1715" s="12" t="s">
        <v>3507</v>
      </c>
      <c r="C1715" s="12" t="s">
        <v>3508</v>
      </c>
      <c r="D1715" s="13" t="s">
        <v>23</v>
      </c>
      <c r="E1715" s="14" t="s">
        <v>3504</v>
      </c>
      <c r="F1715" s="14">
        <v>3</v>
      </c>
      <c r="G1715" s="14">
        <v>65</v>
      </c>
      <c r="H1715" s="14">
        <v>25</v>
      </c>
      <c r="I1715" s="14">
        <f t="shared" si="75"/>
        <v>1625</v>
      </c>
      <c r="J1715" s="14" t="s">
        <v>17</v>
      </c>
      <c r="K1715" s="20">
        <f t="shared" si="74"/>
        <v>6500</v>
      </c>
      <c r="L1715" s="32"/>
    </row>
    <row r="1716" spans="1:12">
      <c r="A1716" s="14">
        <f>MAX($A$2:A1715)+1</f>
        <v>561</v>
      </c>
      <c r="B1716" s="12" t="s">
        <v>3509</v>
      </c>
      <c r="C1716" s="12" t="s">
        <v>3510</v>
      </c>
      <c r="D1716" s="13" t="s">
        <v>15</v>
      </c>
      <c r="E1716" s="14" t="s">
        <v>3511</v>
      </c>
      <c r="F1716" s="14">
        <v>3</v>
      </c>
      <c r="G1716" s="14">
        <v>65</v>
      </c>
      <c r="H1716" s="14">
        <v>25</v>
      </c>
      <c r="I1716" s="14">
        <f t="shared" si="75"/>
        <v>1625</v>
      </c>
      <c r="J1716" s="14" t="s">
        <v>17</v>
      </c>
      <c r="K1716" s="20">
        <f t="shared" si="74"/>
        <v>6500</v>
      </c>
      <c r="L1716" s="8"/>
    </row>
    <row r="1717" spans="1:12">
      <c r="A1717" s="14"/>
      <c r="B1717" s="12" t="s">
        <v>3512</v>
      </c>
      <c r="C1717" s="12" t="s">
        <v>3513</v>
      </c>
      <c r="D1717" s="13" t="s">
        <v>20</v>
      </c>
      <c r="E1717" s="14" t="s">
        <v>3511</v>
      </c>
      <c r="F1717" s="14">
        <v>3</v>
      </c>
      <c r="G1717" s="14">
        <v>65</v>
      </c>
      <c r="H1717" s="14">
        <v>25</v>
      </c>
      <c r="I1717" s="14">
        <f t="shared" si="75"/>
        <v>1625</v>
      </c>
      <c r="J1717" s="14" t="s">
        <v>17</v>
      </c>
      <c r="K1717" s="20">
        <f t="shared" si="74"/>
        <v>6500</v>
      </c>
      <c r="L1717" s="21"/>
    </row>
    <row r="1718" spans="1:12">
      <c r="A1718" s="14"/>
      <c r="B1718" s="12" t="s">
        <v>3514</v>
      </c>
      <c r="C1718" s="12" t="s">
        <v>3515</v>
      </c>
      <c r="D1718" s="13" t="s">
        <v>23</v>
      </c>
      <c r="E1718" s="14" t="s">
        <v>3511</v>
      </c>
      <c r="F1718" s="14">
        <v>3</v>
      </c>
      <c r="G1718" s="14">
        <v>65</v>
      </c>
      <c r="H1718" s="14">
        <v>25</v>
      </c>
      <c r="I1718" s="14">
        <f t="shared" si="75"/>
        <v>1625</v>
      </c>
      <c r="J1718" s="14" t="s">
        <v>17</v>
      </c>
      <c r="K1718" s="20">
        <f t="shared" si="74"/>
        <v>6500</v>
      </c>
      <c r="L1718" s="21"/>
    </row>
    <row r="1719" spans="1:12">
      <c r="A1719" s="14">
        <f>MAX($A$2:A1718)+1</f>
        <v>562</v>
      </c>
      <c r="B1719" s="12" t="s">
        <v>2451</v>
      </c>
      <c r="C1719" s="12" t="s">
        <v>60</v>
      </c>
      <c r="D1719" s="13" t="s">
        <v>15</v>
      </c>
      <c r="E1719" s="14" t="s">
        <v>3516</v>
      </c>
      <c r="F1719" s="14">
        <v>4</v>
      </c>
      <c r="G1719" s="14">
        <v>65</v>
      </c>
      <c r="H1719" s="14">
        <v>25</v>
      </c>
      <c r="I1719" s="14">
        <f t="shared" si="75"/>
        <v>1625</v>
      </c>
      <c r="J1719" s="14" t="s">
        <v>17</v>
      </c>
      <c r="K1719" s="20">
        <f t="shared" si="74"/>
        <v>6500</v>
      </c>
      <c r="L1719" s="8"/>
    </row>
    <row r="1720" spans="1:12">
      <c r="A1720" s="14"/>
      <c r="B1720" s="12" t="s">
        <v>3517</v>
      </c>
      <c r="C1720" s="12" t="s">
        <v>3304</v>
      </c>
      <c r="D1720" s="13" t="s">
        <v>20</v>
      </c>
      <c r="E1720" s="14" t="s">
        <v>3516</v>
      </c>
      <c r="F1720" s="14">
        <v>4</v>
      </c>
      <c r="G1720" s="14">
        <v>65</v>
      </c>
      <c r="H1720" s="14">
        <v>25</v>
      </c>
      <c r="I1720" s="14">
        <f t="shared" si="75"/>
        <v>1625</v>
      </c>
      <c r="J1720" s="14" t="s">
        <v>17</v>
      </c>
      <c r="K1720" s="20">
        <f t="shared" si="74"/>
        <v>6500</v>
      </c>
      <c r="L1720" s="21"/>
    </row>
    <row r="1721" spans="1:12">
      <c r="A1721" s="14"/>
      <c r="B1721" s="12" t="s">
        <v>1378</v>
      </c>
      <c r="C1721" s="12" t="s">
        <v>259</v>
      </c>
      <c r="D1721" s="13" t="s">
        <v>23</v>
      </c>
      <c r="E1721" s="14" t="s">
        <v>3516</v>
      </c>
      <c r="F1721" s="14">
        <v>4</v>
      </c>
      <c r="G1721" s="14">
        <v>65</v>
      </c>
      <c r="H1721" s="14">
        <v>25</v>
      </c>
      <c r="I1721" s="14">
        <f t="shared" si="75"/>
        <v>1625</v>
      </c>
      <c r="J1721" s="14" t="s">
        <v>17</v>
      </c>
      <c r="K1721" s="20">
        <f t="shared" si="74"/>
        <v>6500</v>
      </c>
      <c r="L1721" s="21"/>
    </row>
    <row r="1722" spans="1:12">
      <c r="A1722" s="14"/>
      <c r="B1722" s="12" t="s">
        <v>3518</v>
      </c>
      <c r="C1722" s="12" t="s">
        <v>387</v>
      </c>
      <c r="D1722" s="13" t="s">
        <v>23</v>
      </c>
      <c r="E1722" s="14" t="s">
        <v>3516</v>
      </c>
      <c r="F1722" s="14">
        <v>4</v>
      </c>
      <c r="G1722" s="14">
        <v>65</v>
      </c>
      <c r="H1722" s="14">
        <v>25</v>
      </c>
      <c r="I1722" s="14">
        <f t="shared" si="75"/>
        <v>1625</v>
      </c>
      <c r="J1722" s="14" t="s">
        <v>17</v>
      </c>
      <c r="K1722" s="20">
        <f t="shared" si="74"/>
        <v>6500</v>
      </c>
      <c r="L1722" s="21"/>
    </row>
    <row r="1723" spans="1:12">
      <c r="A1723" s="14">
        <f>MAX($A$2:A1722)+1</f>
        <v>563</v>
      </c>
      <c r="B1723" s="12" t="s">
        <v>127</v>
      </c>
      <c r="C1723" s="12" t="s">
        <v>3519</v>
      </c>
      <c r="D1723" s="13" t="s">
        <v>15</v>
      </c>
      <c r="E1723" s="14" t="s">
        <v>3520</v>
      </c>
      <c r="F1723" s="14">
        <v>4</v>
      </c>
      <c r="G1723" s="14">
        <v>65</v>
      </c>
      <c r="H1723" s="14">
        <v>25</v>
      </c>
      <c r="I1723" s="14">
        <f t="shared" si="75"/>
        <v>1625</v>
      </c>
      <c r="J1723" s="14" t="s">
        <v>17</v>
      </c>
      <c r="K1723" s="20">
        <f t="shared" ref="K1723:K1786" si="76">I1723*4</f>
        <v>6500</v>
      </c>
      <c r="L1723" s="8"/>
    </row>
    <row r="1724" spans="1:12">
      <c r="A1724" s="14"/>
      <c r="B1724" s="12" t="s">
        <v>3521</v>
      </c>
      <c r="C1724" s="12" t="s">
        <v>3522</v>
      </c>
      <c r="D1724" s="13" t="s">
        <v>20</v>
      </c>
      <c r="E1724" s="14" t="s">
        <v>3520</v>
      </c>
      <c r="F1724" s="14">
        <v>4</v>
      </c>
      <c r="G1724" s="14">
        <v>65</v>
      </c>
      <c r="H1724" s="14">
        <v>25</v>
      </c>
      <c r="I1724" s="14">
        <f t="shared" si="75"/>
        <v>1625</v>
      </c>
      <c r="J1724" s="14" t="s">
        <v>17</v>
      </c>
      <c r="K1724" s="20">
        <f t="shared" si="76"/>
        <v>6500</v>
      </c>
      <c r="L1724" s="21"/>
    </row>
    <row r="1725" spans="1:12">
      <c r="A1725" s="14"/>
      <c r="B1725" s="12" t="s">
        <v>3523</v>
      </c>
      <c r="C1725" s="12" t="s">
        <v>3524</v>
      </c>
      <c r="D1725" s="13" t="s">
        <v>23</v>
      </c>
      <c r="E1725" s="14" t="s">
        <v>3520</v>
      </c>
      <c r="F1725" s="14">
        <v>4</v>
      </c>
      <c r="G1725" s="14">
        <v>65</v>
      </c>
      <c r="H1725" s="14">
        <v>25</v>
      </c>
      <c r="I1725" s="14">
        <f t="shared" si="75"/>
        <v>1625</v>
      </c>
      <c r="J1725" s="14" t="s">
        <v>17</v>
      </c>
      <c r="K1725" s="20">
        <f t="shared" si="76"/>
        <v>6500</v>
      </c>
      <c r="L1725" s="21"/>
    </row>
    <row r="1726" spans="1:12">
      <c r="A1726" s="14"/>
      <c r="B1726" s="12" t="s">
        <v>3525</v>
      </c>
      <c r="C1726" s="12" t="s">
        <v>3526</v>
      </c>
      <c r="D1726" s="13" t="s">
        <v>23</v>
      </c>
      <c r="E1726" s="14" t="s">
        <v>3520</v>
      </c>
      <c r="F1726" s="14">
        <v>4</v>
      </c>
      <c r="G1726" s="14">
        <v>65</v>
      </c>
      <c r="H1726" s="14">
        <v>25</v>
      </c>
      <c r="I1726" s="14">
        <f t="shared" si="75"/>
        <v>1625</v>
      </c>
      <c r="J1726" s="14" t="s">
        <v>17</v>
      </c>
      <c r="K1726" s="20">
        <f t="shared" si="76"/>
        <v>6500</v>
      </c>
      <c r="L1726" s="21"/>
    </row>
    <row r="1727" spans="1:12">
      <c r="A1727" s="14">
        <f>MAX($A$2:A1726)+1</f>
        <v>564</v>
      </c>
      <c r="B1727" s="12" t="s">
        <v>3527</v>
      </c>
      <c r="C1727" s="12" t="s">
        <v>3528</v>
      </c>
      <c r="D1727" s="13" t="s">
        <v>15</v>
      </c>
      <c r="E1727" s="14" t="s">
        <v>3529</v>
      </c>
      <c r="F1727" s="14">
        <v>4</v>
      </c>
      <c r="G1727" s="14">
        <v>65</v>
      </c>
      <c r="H1727" s="14">
        <v>25</v>
      </c>
      <c r="I1727" s="14">
        <f t="shared" si="75"/>
        <v>1625</v>
      </c>
      <c r="J1727" s="14" t="s">
        <v>17</v>
      </c>
      <c r="K1727" s="20">
        <f t="shared" si="76"/>
        <v>6500</v>
      </c>
      <c r="L1727" s="8"/>
    </row>
    <row r="1728" spans="1:12">
      <c r="A1728" s="14"/>
      <c r="B1728" s="12" t="s">
        <v>104</v>
      </c>
      <c r="C1728" s="12" t="s">
        <v>3530</v>
      </c>
      <c r="D1728" s="13" t="s">
        <v>20</v>
      </c>
      <c r="E1728" s="14" t="s">
        <v>3529</v>
      </c>
      <c r="F1728" s="14">
        <v>4</v>
      </c>
      <c r="G1728" s="14">
        <v>65</v>
      </c>
      <c r="H1728" s="14">
        <v>25</v>
      </c>
      <c r="I1728" s="14">
        <f t="shared" si="75"/>
        <v>1625</v>
      </c>
      <c r="J1728" s="14" t="s">
        <v>17</v>
      </c>
      <c r="K1728" s="20">
        <f t="shared" si="76"/>
        <v>6500</v>
      </c>
      <c r="L1728" s="21"/>
    </row>
    <row r="1729" spans="1:12">
      <c r="A1729" s="14"/>
      <c r="B1729" s="12" t="s">
        <v>3531</v>
      </c>
      <c r="C1729" s="12" t="s">
        <v>3532</v>
      </c>
      <c r="D1729" s="13" t="s">
        <v>23</v>
      </c>
      <c r="E1729" s="14" t="s">
        <v>3529</v>
      </c>
      <c r="F1729" s="14">
        <v>4</v>
      </c>
      <c r="G1729" s="14">
        <v>65</v>
      </c>
      <c r="H1729" s="14">
        <v>25</v>
      </c>
      <c r="I1729" s="14">
        <f t="shared" si="75"/>
        <v>1625</v>
      </c>
      <c r="J1729" s="14" t="s">
        <v>17</v>
      </c>
      <c r="K1729" s="20">
        <f t="shared" si="76"/>
        <v>6500</v>
      </c>
      <c r="L1729" s="21"/>
    </row>
    <row r="1730" spans="1:12">
      <c r="A1730" s="14"/>
      <c r="B1730" s="12" t="s">
        <v>3533</v>
      </c>
      <c r="C1730" s="12" t="s">
        <v>3534</v>
      </c>
      <c r="D1730" s="13" t="s">
        <v>23</v>
      </c>
      <c r="E1730" s="14" t="s">
        <v>3529</v>
      </c>
      <c r="F1730" s="14">
        <v>4</v>
      </c>
      <c r="G1730" s="14">
        <v>65</v>
      </c>
      <c r="H1730" s="14">
        <v>25</v>
      </c>
      <c r="I1730" s="14">
        <f t="shared" si="75"/>
        <v>1625</v>
      </c>
      <c r="J1730" s="14" t="s">
        <v>17</v>
      </c>
      <c r="K1730" s="20">
        <f t="shared" si="76"/>
        <v>6500</v>
      </c>
      <c r="L1730" s="21"/>
    </row>
    <row r="1731" spans="1:12">
      <c r="A1731" s="14">
        <f>MAX($A$2:A1730)+1</f>
        <v>565</v>
      </c>
      <c r="B1731" s="12" t="s">
        <v>3535</v>
      </c>
      <c r="C1731" s="12" t="s">
        <v>2786</v>
      </c>
      <c r="D1731" s="13" t="s">
        <v>15</v>
      </c>
      <c r="E1731" s="14" t="s">
        <v>3536</v>
      </c>
      <c r="F1731" s="14">
        <v>4</v>
      </c>
      <c r="G1731" s="14">
        <v>65</v>
      </c>
      <c r="H1731" s="14">
        <v>25</v>
      </c>
      <c r="I1731" s="14">
        <f t="shared" si="75"/>
        <v>1625</v>
      </c>
      <c r="J1731" s="14" t="s">
        <v>17</v>
      </c>
      <c r="K1731" s="20">
        <f t="shared" si="76"/>
        <v>6500</v>
      </c>
      <c r="L1731" s="8"/>
    </row>
    <row r="1732" spans="1:12">
      <c r="A1732" s="14"/>
      <c r="B1732" s="12" t="s">
        <v>3537</v>
      </c>
      <c r="C1732" s="12" t="s">
        <v>3538</v>
      </c>
      <c r="D1732" s="13" t="s">
        <v>20</v>
      </c>
      <c r="E1732" s="14" t="s">
        <v>3536</v>
      </c>
      <c r="F1732" s="14">
        <v>4</v>
      </c>
      <c r="G1732" s="14">
        <v>65</v>
      </c>
      <c r="H1732" s="14">
        <v>25</v>
      </c>
      <c r="I1732" s="14">
        <f t="shared" si="75"/>
        <v>1625</v>
      </c>
      <c r="J1732" s="14" t="s">
        <v>17</v>
      </c>
      <c r="K1732" s="20">
        <f t="shared" si="76"/>
        <v>6500</v>
      </c>
      <c r="L1732" s="21"/>
    </row>
    <row r="1733" spans="1:12">
      <c r="A1733" s="14"/>
      <c r="B1733" s="12" t="s">
        <v>3539</v>
      </c>
      <c r="C1733" s="12" t="s">
        <v>3540</v>
      </c>
      <c r="D1733" s="13" t="s">
        <v>23</v>
      </c>
      <c r="E1733" s="14" t="s">
        <v>3536</v>
      </c>
      <c r="F1733" s="14">
        <v>4</v>
      </c>
      <c r="G1733" s="14">
        <v>65</v>
      </c>
      <c r="H1733" s="14">
        <v>25</v>
      </c>
      <c r="I1733" s="14">
        <f t="shared" ref="I1733:I1796" si="77">G1733*H1733</f>
        <v>1625</v>
      </c>
      <c r="J1733" s="14" t="s">
        <v>17</v>
      </c>
      <c r="K1733" s="20">
        <f t="shared" si="76"/>
        <v>6500</v>
      </c>
      <c r="L1733" s="21"/>
    </row>
    <row r="1734" spans="1:12">
      <c r="A1734" s="14"/>
      <c r="B1734" s="12" t="s">
        <v>3541</v>
      </c>
      <c r="C1734" s="12" t="s">
        <v>3542</v>
      </c>
      <c r="D1734" s="13" t="s">
        <v>23</v>
      </c>
      <c r="E1734" s="14" t="s">
        <v>3536</v>
      </c>
      <c r="F1734" s="14">
        <v>4</v>
      </c>
      <c r="G1734" s="14">
        <v>65</v>
      </c>
      <c r="H1734" s="14">
        <v>25</v>
      </c>
      <c r="I1734" s="14">
        <f t="shared" si="77"/>
        <v>1625</v>
      </c>
      <c r="J1734" s="14" t="s">
        <v>17</v>
      </c>
      <c r="K1734" s="20">
        <f t="shared" si="76"/>
        <v>6500</v>
      </c>
      <c r="L1734" s="21"/>
    </row>
    <row r="1735" spans="1:12">
      <c r="A1735" s="14">
        <f>MAX($A$2:A1734)+1</f>
        <v>566</v>
      </c>
      <c r="B1735" s="12" t="s">
        <v>2276</v>
      </c>
      <c r="C1735" s="12" t="s">
        <v>1594</v>
      </c>
      <c r="D1735" s="13" t="s">
        <v>15</v>
      </c>
      <c r="E1735" s="14" t="s">
        <v>3543</v>
      </c>
      <c r="F1735" s="14">
        <v>1</v>
      </c>
      <c r="G1735" s="14">
        <v>35</v>
      </c>
      <c r="H1735" s="14">
        <v>25</v>
      </c>
      <c r="I1735" s="14">
        <f t="shared" si="77"/>
        <v>875</v>
      </c>
      <c r="J1735" s="14" t="s">
        <v>17</v>
      </c>
      <c r="K1735" s="20">
        <f t="shared" si="76"/>
        <v>3500</v>
      </c>
      <c r="L1735" s="8"/>
    </row>
    <row r="1736" spans="1:12">
      <c r="A1736" s="14">
        <f>MAX($A$2:A1735)+1</f>
        <v>567</v>
      </c>
      <c r="B1736" s="12" t="s">
        <v>3544</v>
      </c>
      <c r="C1736" s="12" t="s">
        <v>3545</v>
      </c>
      <c r="D1736" s="13" t="s">
        <v>15</v>
      </c>
      <c r="E1736" s="14" t="s">
        <v>3546</v>
      </c>
      <c r="F1736" s="14">
        <v>4</v>
      </c>
      <c r="G1736" s="14">
        <v>65</v>
      </c>
      <c r="H1736" s="14">
        <v>25</v>
      </c>
      <c r="I1736" s="14">
        <f t="shared" si="77"/>
        <v>1625</v>
      </c>
      <c r="J1736" s="14" t="s">
        <v>17</v>
      </c>
      <c r="K1736" s="20">
        <f t="shared" si="76"/>
        <v>6500</v>
      </c>
      <c r="L1736" s="30" t="s">
        <v>1438</v>
      </c>
    </row>
    <row r="1737" spans="1:12">
      <c r="A1737" s="14"/>
      <c r="B1737" s="12" t="s">
        <v>3547</v>
      </c>
      <c r="C1737" s="12" t="s">
        <v>1016</v>
      </c>
      <c r="D1737" s="13" t="s">
        <v>20</v>
      </c>
      <c r="E1737" s="14" t="s">
        <v>3546</v>
      </c>
      <c r="F1737" s="14">
        <v>4</v>
      </c>
      <c r="G1737" s="14">
        <v>65</v>
      </c>
      <c r="H1737" s="14">
        <v>25</v>
      </c>
      <c r="I1737" s="14">
        <f t="shared" si="77"/>
        <v>1625</v>
      </c>
      <c r="J1737" s="14" t="s">
        <v>17</v>
      </c>
      <c r="K1737" s="20">
        <f t="shared" si="76"/>
        <v>6500</v>
      </c>
      <c r="L1737" s="31"/>
    </row>
    <row r="1738" spans="1:12">
      <c r="A1738" s="14"/>
      <c r="B1738" s="12" t="s">
        <v>509</v>
      </c>
      <c r="C1738" s="12" t="s">
        <v>2344</v>
      </c>
      <c r="D1738" s="13" t="s">
        <v>23</v>
      </c>
      <c r="E1738" s="14" t="s">
        <v>3546</v>
      </c>
      <c r="F1738" s="14">
        <v>4</v>
      </c>
      <c r="G1738" s="14">
        <v>65</v>
      </c>
      <c r="H1738" s="14">
        <v>25</v>
      </c>
      <c r="I1738" s="14">
        <f t="shared" si="77"/>
        <v>1625</v>
      </c>
      <c r="J1738" s="14" t="s">
        <v>17</v>
      </c>
      <c r="K1738" s="20">
        <f t="shared" si="76"/>
        <v>6500</v>
      </c>
      <c r="L1738" s="31"/>
    </row>
    <row r="1739" spans="1:12">
      <c r="A1739" s="14"/>
      <c r="B1739" s="12" t="s">
        <v>509</v>
      </c>
      <c r="C1739" s="12" t="s">
        <v>3548</v>
      </c>
      <c r="D1739" s="13" t="s">
        <v>23</v>
      </c>
      <c r="E1739" s="14" t="s">
        <v>3546</v>
      </c>
      <c r="F1739" s="14">
        <v>4</v>
      </c>
      <c r="G1739" s="14">
        <v>65</v>
      </c>
      <c r="H1739" s="14">
        <v>25</v>
      </c>
      <c r="I1739" s="14">
        <f t="shared" si="77"/>
        <v>1625</v>
      </c>
      <c r="J1739" s="14" t="s">
        <v>17</v>
      </c>
      <c r="K1739" s="20">
        <f t="shared" si="76"/>
        <v>6500</v>
      </c>
      <c r="L1739" s="32"/>
    </row>
    <row r="1740" spans="1:12">
      <c r="A1740" s="14">
        <f>MAX($A$2:A1739)+1</f>
        <v>568</v>
      </c>
      <c r="B1740" s="12" t="s">
        <v>3549</v>
      </c>
      <c r="C1740" s="12" t="s">
        <v>3065</v>
      </c>
      <c r="D1740" s="13" t="s">
        <v>15</v>
      </c>
      <c r="E1740" s="14" t="s">
        <v>3550</v>
      </c>
      <c r="F1740" s="14">
        <v>3</v>
      </c>
      <c r="G1740" s="14">
        <v>65</v>
      </c>
      <c r="H1740" s="14">
        <v>25</v>
      </c>
      <c r="I1740" s="14">
        <f t="shared" si="77"/>
        <v>1625</v>
      </c>
      <c r="J1740" s="14" t="s">
        <v>17</v>
      </c>
      <c r="K1740" s="20">
        <f t="shared" si="76"/>
        <v>6500</v>
      </c>
      <c r="L1740" s="8"/>
    </row>
    <row r="1741" spans="1:12">
      <c r="A1741" s="14"/>
      <c r="B1741" s="12" t="s">
        <v>464</v>
      </c>
      <c r="C1741" s="12" t="s">
        <v>3551</v>
      </c>
      <c r="D1741" s="13" t="s">
        <v>20</v>
      </c>
      <c r="E1741" s="14" t="s">
        <v>3550</v>
      </c>
      <c r="F1741" s="14">
        <v>3</v>
      </c>
      <c r="G1741" s="14">
        <v>65</v>
      </c>
      <c r="H1741" s="14">
        <v>25</v>
      </c>
      <c r="I1741" s="14">
        <f t="shared" si="77"/>
        <v>1625</v>
      </c>
      <c r="J1741" s="14" t="s">
        <v>17</v>
      </c>
      <c r="K1741" s="20">
        <f t="shared" si="76"/>
        <v>6500</v>
      </c>
      <c r="L1741" s="21"/>
    </row>
    <row r="1742" spans="1:12">
      <c r="A1742" s="14"/>
      <c r="B1742" s="12" t="s">
        <v>3552</v>
      </c>
      <c r="C1742" s="12" t="s">
        <v>3553</v>
      </c>
      <c r="D1742" s="13" t="s">
        <v>23</v>
      </c>
      <c r="E1742" s="14" t="s">
        <v>3550</v>
      </c>
      <c r="F1742" s="14">
        <v>3</v>
      </c>
      <c r="G1742" s="14">
        <v>65</v>
      </c>
      <c r="H1742" s="14">
        <v>25</v>
      </c>
      <c r="I1742" s="14">
        <f t="shared" si="77"/>
        <v>1625</v>
      </c>
      <c r="J1742" s="14" t="s">
        <v>17</v>
      </c>
      <c r="K1742" s="20">
        <f t="shared" si="76"/>
        <v>6500</v>
      </c>
      <c r="L1742" s="21"/>
    </row>
    <row r="1743" spans="1:12">
      <c r="A1743" s="14">
        <f>MAX($A$2:A1742)+1</f>
        <v>569</v>
      </c>
      <c r="B1743" s="12" t="s">
        <v>127</v>
      </c>
      <c r="C1743" s="12" t="s">
        <v>261</v>
      </c>
      <c r="D1743" s="13" t="s">
        <v>15</v>
      </c>
      <c r="E1743" s="14" t="s">
        <v>3554</v>
      </c>
      <c r="F1743" s="14">
        <v>3</v>
      </c>
      <c r="G1743" s="14">
        <v>65</v>
      </c>
      <c r="H1743" s="14">
        <v>25</v>
      </c>
      <c r="I1743" s="14">
        <f t="shared" si="77"/>
        <v>1625</v>
      </c>
      <c r="J1743" s="14" t="s">
        <v>17</v>
      </c>
      <c r="K1743" s="20">
        <f t="shared" si="76"/>
        <v>6500</v>
      </c>
      <c r="L1743" s="8"/>
    </row>
    <row r="1744" spans="1:12">
      <c r="A1744" s="14"/>
      <c r="B1744" s="12" t="s">
        <v>3555</v>
      </c>
      <c r="C1744" s="12" t="s">
        <v>3556</v>
      </c>
      <c r="D1744" s="13" t="s">
        <v>20</v>
      </c>
      <c r="E1744" s="14" t="s">
        <v>3554</v>
      </c>
      <c r="F1744" s="14">
        <v>3</v>
      </c>
      <c r="G1744" s="14">
        <v>65</v>
      </c>
      <c r="H1744" s="14">
        <v>25</v>
      </c>
      <c r="I1744" s="14">
        <f t="shared" si="77"/>
        <v>1625</v>
      </c>
      <c r="J1744" s="14" t="s">
        <v>17</v>
      </c>
      <c r="K1744" s="20">
        <f t="shared" si="76"/>
        <v>6500</v>
      </c>
      <c r="L1744" s="21"/>
    </row>
    <row r="1745" spans="1:12">
      <c r="A1745" s="14"/>
      <c r="B1745" s="12" t="s">
        <v>3557</v>
      </c>
      <c r="C1745" s="12" t="s">
        <v>3558</v>
      </c>
      <c r="D1745" s="13" t="s">
        <v>23</v>
      </c>
      <c r="E1745" s="14" t="s">
        <v>3554</v>
      </c>
      <c r="F1745" s="14">
        <v>3</v>
      </c>
      <c r="G1745" s="14">
        <v>65</v>
      </c>
      <c r="H1745" s="14">
        <v>25</v>
      </c>
      <c r="I1745" s="14">
        <f t="shared" si="77"/>
        <v>1625</v>
      </c>
      <c r="J1745" s="14" t="s">
        <v>17</v>
      </c>
      <c r="K1745" s="20">
        <f t="shared" si="76"/>
        <v>6500</v>
      </c>
      <c r="L1745" s="21"/>
    </row>
    <row r="1746" spans="1:12">
      <c r="A1746" s="14">
        <f>MAX($A$2:A1745)+1</f>
        <v>570</v>
      </c>
      <c r="B1746" s="12" t="s">
        <v>3559</v>
      </c>
      <c r="C1746" s="12" t="s">
        <v>3560</v>
      </c>
      <c r="D1746" s="13" t="s">
        <v>15</v>
      </c>
      <c r="E1746" s="14" t="s">
        <v>3561</v>
      </c>
      <c r="F1746" s="14">
        <v>3</v>
      </c>
      <c r="G1746" s="14">
        <v>65</v>
      </c>
      <c r="H1746" s="14">
        <v>25</v>
      </c>
      <c r="I1746" s="14">
        <f t="shared" si="77"/>
        <v>1625</v>
      </c>
      <c r="J1746" s="14" t="s">
        <v>17</v>
      </c>
      <c r="K1746" s="20">
        <f t="shared" si="76"/>
        <v>6500</v>
      </c>
      <c r="L1746" s="8"/>
    </row>
    <row r="1747" spans="1:12">
      <c r="A1747" s="14"/>
      <c r="B1747" s="12" t="s">
        <v>3562</v>
      </c>
      <c r="C1747" s="12" t="s">
        <v>3563</v>
      </c>
      <c r="D1747" s="13" t="s">
        <v>20</v>
      </c>
      <c r="E1747" s="14" t="s">
        <v>3561</v>
      </c>
      <c r="F1747" s="14">
        <v>3</v>
      </c>
      <c r="G1747" s="14">
        <v>65</v>
      </c>
      <c r="H1747" s="14">
        <v>25</v>
      </c>
      <c r="I1747" s="14">
        <f t="shared" si="77"/>
        <v>1625</v>
      </c>
      <c r="J1747" s="14" t="s">
        <v>17</v>
      </c>
      <c r="K1747" s="20">
        <f t="shared" si="76"/>
        <v>6500</v>
      </c>
      <c r="L1747" s="21"/>
    </row>
    <row r="1748" spans="1:12">
      <c r="A1748" s="14"/>
      <c r="B1748" s="12" t="s">
        <v>3564</v>
      </c>
      <c r="C1748" s="12" t="s">
        <v>898</v>
      </c>
      <c r="D1748" s="13" t="s">
        <v>23</v>
      </c>
      <c r="E1748" s="14" t="s">
        <v>3561</v>
      </c>
      <c r="F1748" s="14">
        <v>3</v>
      </c>
      <c r="G1748" s="14">
        <v>65</v>
      </c>
      <c r="H1748" s="14">
        <v>25</v>
      </c>
      <c r="I1748" s="14">
        <f t="shared" si="77"/>
        <v>1625</v>
      </c>
      <c r="J1748" s="14" t="s">
        <v>17</v>
      </c>
      <c r="K1748" s="20">
        <f t="shared" si="76"/>
        <v>6500</v>
      </c>
      <c r="L1748" s="21"/>
    </row>
    <row r="1749" spans="1:12">
      <c r="A1749" s="14">
        <f>MAX($A$2:A1748)+1</f>
        <v>571</v>
      </c>
      <c r="B1749" s="12" t="s">
        <v>3565</v>
      </c>
      <c r="C1749" s="12" t="s">
        <v>3566</v>
      </c>
      <c r="D1749" s="13" t="s">
        <v>15</v>
      </c>
      <c r="E1749" s="14" t="s">
        <v>3567</v>
      </c>
      <c r="F1749" s="14">
        <v>3</v>
      </c>
      <c r="G1749" s="14">
        <v>65</v>
      </c>
      <c r="H1749" s="14">
        <v>25</v>
      </c>
      <c r="I1749" s="14">
        <f t="shared" si="77"/>
        <v>1625</v>
      </c>
      <c r="J1749" s="14" t="s">
        <v>17</v>
      </c>
      <c r="K1749" s="20">
        <f t="shared" si="76"/>
        <v>6500</v>
      </c>
      <c r="L1749" s="8"/>
    </row>
    <row r="1750" spans="1:12">
      <c r="A1750" s="14"/>
      <c r="B1750" s="12" t="s">
        <v>3568</v>
      </c>
      <c r="C1750" s="12" t="s">
        <v>3569</v>
      </c>
      <c r="D1750" s="13" t="s">
        <v>20</v>
      </c>
      <c r="E1750" s="14" t="s">
        <v>3567</v>
      </c>
      <c r="F1750" s="14">
        <v>4</v>
      </c>
      <c r="G1750" s="14">
        <v>65</v>
      </c>
      <c r="H1750" s="14">
        <v>25</v>
      </c>
      <c r="I1750" s="14">
        <f t="shared" si="77"/>
        <v>1625</v>
      </c>
      <c r="J1750" s="14" t="s">
        <v>17</v>
      </c>
      <c r="K1750" s="20">
        <f t="shared" si="76"/>
        <v>6500</v>
      </c>
      <c r="L1750" s="21"/>
    </row>
    <row r="1751" spans="1:12">
      <c r="A1751" s="14"/>
      <c r="B1751" s="12" t="s">
        <v>3570</v>
      </c>
      <c r="C1751" s="12" t="s">
        <v>3571</v>
      </c>
      <c r="D1751" s="13" t="s">
        <v>23</v>
      </c>
      <c r="E1751" s="14" t="s">
        <v>3567</v>
      </c>
      <c r="F1751" s="14">
        <v>4</v>
      </c>
      <c r="G1751" s="14">
        <v>65</v>
      </c>
      <c r="H1751" s="14">
        <v>25</v>
      </c>
      <c r="I1751" s="14">
        <f t="shared" si="77"/>
        <v>1625</v>
      </c>
      <c r="J1751" s="14" t="s">
        <v>17</v>
      </c>
      <c r="K1751" s="20">
        <f t="shared" si="76"/>
        <v>6500</v>
      </c>
      <c r="L1751" s="21"/>
    </row>
    <row r="1752" spans="1:12">
      <c r="A1752" s="14"/>
      <c r="B1752" s="12" t="s">
        <v>3572</v>
      </c>
      <c r="C1752" s="12" t="s">
        <v>3573</v>
      </c>
      <c r="D1752" s="13" t="s">
        <v>23</v>
      </c>
      <c r="E1752" s="14" t="s">
        <v>3567</v>
      </c>
      <c r="F1752" s="14">
        <v>4</v>
      </c>
      <c r="G1752" s="14">
        <v>65</v>
      </c>
      <c r="H1752" s="14">
        <v>25</v>
      </c>
      <c r="I1752" s="14">
        <f t="shared" si="77"/>
        <v>1625</v>
      </c>
      <c r="J1752" s="14" t="s">
        <v>17</v>
      </c>
      <c r="K1752" s="20">
        <f t="shared" si="76"/>
        <v>6500</v>
      </c>
      <c r="L1752" s="21"/>
    </row>
    <row r="1753" spans="1:12">
      <c r="A1753" s="14">
        <f>MAX($A$2:A1752)+1</f>
        <v>572</v>
      </c>
      <c r="B1753" s="12" t="s">
        <v>3574</v>
      </c>
      <c r="C1753" s="12" t="s">
        <v>3575</v>
      </c>
      <c r="D1753" s="13" t="s">
        <v>15</v>
      </c>
      <c r="E1753" s="14" t="s">
        <v>3576</v>
      </c>
      <c r="F1753" s="14">
        <v>3</v>
      </c>
      <c r="G1753" s="14">
        <v>65</v>
      </c>
      <c r="H1753" s="14">
        <v>25</v>
      </c>
      <c r="I1753" s="14">
        <f t="shared" si="77"/>
        <v>1625</v>
      </c>
      <c r="J1753" s="14" t="s">
        <v>17</v>
      </c>
      <c r="K1753" s="20">
        <f t="shared" si="76"/>
        <v>6500</v>
      </c>
      <c r="L1753" s="8"/>
    </row>
    <row r="1754" spans="1:12">
      <c r="A1754" s="14"/>
      <c r="B1754" s="12" t="s">
        <v>3577</v>
      </c>
      <c r="C1754" s="12" t="s">
        <v>3578</v>
      </c>
      <c r="D1754" s="13" t="s">
        <v>20</v>
      </c>
      <c r="E1754" s="14" t="s">
        <v>3576</v>
      </c>
      <c r="F1754" s="14">
        <v>3</v>
      </c>
      <c r="G1754" s="14">
        <v>65</v>
      </c>
      <c r="H1754" s="14">
        <v>25</v>
      </c>
      <c r="I1754" s="14">
        <f t="shared" si="77"/>
        <v>1625</v>
      </c>
      <c r="J1754" s="14" t="s">
        <v>17</v>
      </c>
      <c r="K1754" s="20">
        <f t="shared" si="76"/>
        <v>6500</v>
      </c>
      <c r="L1754" s="21"/>
    </row>
    <row r="1755" spans="1:12">
      <c r="A1755" s="14"/>
      <c r="B1755" s="12" t="s">
        <v>141</v>
      </c>
      <c r="C1755" s="12" t="s">
        <v>3579</v>
      </c>
      <c r="D1755" s="13" t="s">
        <v>23</v>
      </c>
      <c r="E1755" s="14" t="s">
        <v>3576</v>
      </c>
      <c r="F1755" s="14">
        <v>3</v>
      </c>
      <c r="G1755" s="14">
        <v>65</v>
      </c>
      <c r="H1755" s="14">
        <v>25</v>
      </c>
      <c r="I1755" s="14">
        <f t="shared" si="77"/>
        <v>1625</v>
      </c>
      <c r="J1755" s="14" t="s">
        <v>17</v>
      </c>
      <c r="K1755" s="20">
        <f t="shared" si="76"/>
        <v>6500</v>
      </c>
      <c r="L1755" s="21"/>
    </row>
    <row r="1756" spans="1:12">
      <c r="A1756" s="14">
        <f>MAX($A$2:A1755)+1</f>
        <v>573</v>
      </c>
      <c r="B1756" s="12" t="s">
        <v>3580</v>
      </c>
      <c r="C1756" s="12" t="s">
        <v>3581</v>
      </c>
      <c r="D1756" s="13" t="s">
        <v>15</v>
      </c>
      <c r="E1756" s="14" t="s">
        <v>3582</v>
      </c>
      <c r="F1756" s="14">
        <v>2</v>
      </c>
      <c r="G1756" s="14">
        <v>65</v>
      </c>
      <c r="H1756" s="14">
        <v>25</v>
      </c>
      <c r="I1756" s="14">
        <f t="shared" si="77"/>
        <v>1625</v>
      </c>
      <c r="J1756" s="14" t="s">
        <v>17</v>
      </c>
      <c r="K1756" s="20">
        <f t="shared" si="76"/>
        <v>6500</v>
      </c>
      <c r="L1756" s="8"/>
    </row>
    <row r="1757" spans="1:12">
      <c r="A1757" s="14"/>
      <c r="B1757" s="12" t="s">
        <v>116</v>
      </c>
      <c r="C1757" s="12" t="s">
        <v>3583</v>
      </c>
      <c r="D1757" s="13" t="s">
        <v>20</v>
      </c>
      <c r="E1757" s="14" t="s">
        <v>3582</v>
      </c>
      <c r="F1757" s="14">
        <v>2</v>
      </c>
      <c r="G1757" s="14">
        <v>65</v>
      </c>
      <c r="H1757" s="14">
        <v>25</v>
      </c>
      <c r="I1757" s="14">
        <f t="shared" si="77"/>
        <v>1625</v>
      </c>
      <c r="J1757" s="14" t="s">
        <v>17</v>
      </c>
      <c r="K1757" s="20">
        <f t="shared" si="76"/>
        <v>6500</v>
      </c>
      <c r="L1757" s="21"/>
    </row>
    <row r="1758" spans="1:12">
      <c r="A1758" s="14">
        <f>MAX($A$2:A1757)+1</f>
        <v>574</v>
      </c>
      <c r="B1758" s="12" t="s">
        <v>3584</v>
      </c>
      <c r="C1758" s="12" t="s">
        <v>854</v>
      </c>
      <c r="D1758" s="13" t="s">
        <v>15</v>
      </c>
      <c r="E1758" s="14" t="s">
        <v>3585</v>
      </c>
      <c r="F1758" s="14">
        <v>4</v>
      </c>
      <c r="G1758" s="14">
        <v>65</v>
      </c>
      <c r="H1758" s="14">
        <v>25</v>
      </c>
      <c r="I1758" s="14">
        <f t="shared" si="77"/>
        <v>1625</v>
      </c>
      <c r="J1758" s="14" t="s">
        <v>17</v>
      </c>
      <c r="K1758" s="20">
        <f t="shared" si="76"/>
        <v>6500</v>
      </c>
      <c r="L1758" s="8"/>
    </row>
    <row r="1759" spans="1:12">
      <c r="A1759" s="14"/>
      <c r="B1759" s="12" t="s">
        <v>3586</v>
      </c>
      <c r="C1759" s="12" t="s">
        <v>3587</v>
      </c>
      <c r="D1759" s="13" t="s">
        <v>20</v>
      </c>
      <c r="E1759" s="14" t="s">
        <v>3585</v>
      </c>
      <c r="F1759" s="14">
        <v>4</v>
      </c>
      <c r="G1759" s="14">
        <v>65</v>
      </c>
      <c r="H1759" s="14">
        <v>25</v>
      </c>
      <c r="I1759" s="14">
        <f t="shared" si="77"/>
        <v>1625</v>
      </c>
      <c r="J1759" s="14" t="s">
        <v>17</v>
      </c>
      <c r="K1759" s="20">
        <f t="shared" si="76"/>
        <v>6500</v>
      </c>
      <c r="L1759" s="21"/>
    </row>
    <row r="1760" spans="1:12">
      <c r="A1760" s="14"/>
      <c r="B1760" s="12" t="s">
        <v>3588</v>
      </c>
      <c r="C1760" s="12" t="s">
        <v>3589</v>
      </c>
      <c r="D1760" s="13" t="s">
        <v>220</v>
      </c>
      <c r="E1760" s="14" t="s">
        <v>3585</v>
      </c>
      <c r="F1760" s="14">
        <v>4</v>
      </c>
      <c r="G1760" s="14">
        <v>65</v>
      </c>
      <c r="H1760" s="14">
        <v>25</v>
      </c>
      <c r="I1760" s="14">
        <f t="shared" si="77"/>
        <v>1625</v>
      </c>
      <c r="J1760" s="14" t="s">
        <v>17</v>
      </c>
      <c r="K1760" s="20">
        <f t="shared" si="76"/>
        <v>6500</v>
      </c>
      <c r="L1760" s="21"/>
    </row>
    <row r="1761" spans="1:12">
      <c r="A1761" s="14"/>
      <c r="B1761" s="12" t="s">
        <v>3590</v>
      </c>
      <c r="C1761" s="12" t="s">
        <v>3589</v>
      </c>
      <c r="D1761" s="13" t="s">
        <v>220</v>
      </c>
      <c r="E1761" s="14" t="s">
        <v>3585</v>
      </c>
      <c r="F1761" s="14">
        <v>4</v>
      </c>
      <c r="G1761" s="14">
        <v>65</v>
      </c>
      <c r="H1761" s="14">
        <v>25</v>
      </c>
      <c r="I1761" s="14">
        <f t="shared" si="77"/>
        <v>1625</v>
      </c>
      <c r="J1761" s="14" t="s">
        <v>17</v>
      </c>
      <c r="K1761" s="20">
        <f t="shared" si="76"/>
        <v>6500</v>
      </c>
      <c r="L1761" s="21"/>
    </row>
    <row r="1762" spans="1:12">
      <c r="A1762" s="14"/>
      <c r="B1762" s="12" t="s">
        <v>3591</v>
      </c>
      <c r="C1762" s="12" t="s">
        <v>3592</v>
      </c>
      <c r="D1762" s="13" t="s">
        <v>23</v>
      </c>
      <c r="E1762" s="14" t="s">
        <v>3585</v>
      </c>
      <c r="F1762" s="14">
        <v>4</v>
      </c>
      <c r="G1762" s="14">
        <v>65</v>
      </c>
      <c r="H1762" s="14">
        <v>25</v>
      </c>
      <c r="I1762" s="14">
        <f t="shared" si="77"/>
        <v>1625</v>
      </c>
      <c r="J1762" s="14" t="s">
        <v>17</v>
      </c>
      <c r="K1762" s="20">
        <f t="shared" si="76"/>
        <v>6500</v>
      </c>
      <c r="L1762" s="21"/>
    </row>
    <row r="1763" spans="1:12">
      <c r="A1763" s="14">
        <f>MAX($A$2:A1762)+1</f>
        <v>575</v>
      </c>
      <c r="B1763" s="12" t="s">
        <v>3593</v>
      </c>
      <c r="C1763" s="12" t="s">
        <v>2483</v>
      </c>
      <c r="D1763" s="13" t="s">
        <v>15</v>
      </c>
      <c r="E1763" s="14" t="s">
        <v>3594</v>
      </c>
      <c r="F1763" s="14">
        <v>2</v>
      </c>
      <c r="G1763" s="14">
        <v>65</v>
      </c>
      <c r="H1763" s="14">
        <v>25</v>
      </c>
      <c r="I1763" s="14">
        <f t="shared" si="77"/>
        <v>1625</v>
      </c>
      <c r="J1763" s="14" t="s">
        <v>17</v>
      </c>
      <c r="K1763" s="20">
        <f t="shared" si="76"/>
        <v>6500</v>
      </c>
      <c r="L1763" s="8"/>
    </row>
    <row r="1764" spans="1:12">
      <c r="A1764" s="14"/>
      <c r="B1764" s="12" t="s">
        <v>3595</v>
      </c>
      <c r="C1764" s="12" t="s">
        <v>3596</v>
      </c>
      <c r="D1764" s="13" t="s">
        <v>23</v>
      </c>
      <c r="E1764" s="14" t="s">
        <v>3594</v>
      </c>
      <c r="F1764" s="14">
        <v>2</v>
      </c>
      <c r="G1764" s="14">
        <v>65</v>
      </c>
      <c r="H1764" s="14">
        <v>25</v>
      </c>
      <c r="I1764" s="14">
        <f t="shared" si="77"/>
        <v>1625</v>
      </c>
      <c r="J1764" s="14" t="s">
        <v>17</v>
      </c>
      <c r="K1764" s="20">
        <f t="shared" si="76"/>
        <v>6500</v>
      </c>
      <c r="L1764" s="21"/>
    </row>
    <row r="1765" spans="1:12">
      <c r="A1765" s="14">
        <f>MAX($A$2:A1764)+1</f>
        <v>576</v>
      </c>
      <c r="B1765" s="12" t="s">
        <v>3597</v>
      </c>
      <c r="C1765" s="12" t="s">
        <v>3598</v>
      </c>
      <c r="D1765" s="13" t="s">
        <v>15</v>
      </c>
      <c r="E1765" s="14" t="s">
        <v>3599</v>
      </c>
      <c r="F1765" s="14">
        <v>3</v>
      </c>
      <c r="G1765" s="14">
        <v>65</v>
      </c>
      <c r="H1765" s="14">
        <v>25</v>
      </c>
      <c r="I1765" s="14">
        <f t="shared" si="77"/>
        <v>1625</v>
      </c>
      <c r="J1765" s="14" t="s">
        <v>17</v>
      </c>
      <c r="K1765" s="20">
        <f t="shared" si="76"/>
        <v>6500</v>
      </c>
      <c r="L1765" s="8"/>
    </row>
    <row r="1766" spans="1:12">
      <c r="A1766" s="14"/>
      <c r="B1766" s="12" t="s">
        <v>3600</v>
      </c>
      <c r="C1766" s="12" t="s">
        <v>3560</v>
      </c>
      <c r="D1766" s="13" t="s">
        <v>20</v>
      </c>
      <c r="E1766" s="14" t="s">
        <v>3599</v>
      </c>
      <c r="F1766" s="14">
        <v>3</v>
      </c>
      <c r="G1766" s="14">
        <v>65</v>
      </c>
      <c r="H1766" s="14">
        <v>25</v>
      </c>
      <c r="I1766" s="14">
        <f t="shared" si="77"/>
        <v>1625</v>
      </c>
      <c r="J1766" s="14" t="s">
        <v>17</v>
      </c>
      <c r="K1766" s="20">
        <f t="shared" si="76"/>
        <v>6500</v>
      </c>
      <c r="L1766" s="21"/>
    </row>
    <row r="1767" spans="1:12">
      <c r="A1767" s="14"/>
      <c r="B1767" s="12" t="s">
        <v>3601</v>
      </c>
      <c r="C1767" s="12" t="s">
        <v>289</v>
      </c>
      <c r="D1767" s="13" t="s">
        <v>23</v>
      </c>
      <c r="E1767" s="14" t="s">
        <v>3599</v>
      </c>
      <c r="F1767" s="14">
        <v>3</v>
      </c>
      <c r="G1767" s="14">
        <v>65</v>
      </c>
      <c r="H1767" s="14">
        <v>25</v>
      </c>
      <c r="I1767" s="14">
        <f t="shared" si="77"/>
        <v>1625</v>
      </c>
      <c r="J1767" s="14" t="s">
        <v>17</v>
      </c>
      <c r="K1767" s="20">
        <f t="shared" si="76"/>
        <v>6500</v>
      </c>
      <c r="L1767" s="21"/>
    </row>
    <row r="1768" spans="1:12">
      <c r="A1768" s="14"/>
      <c r="B1768" s="12" t="s">
        <v>3602</v>
      </c>
      <c r="C1768" s="12" t="s">
        <v>3603</v>
      </c>
      <c r="D1768" s="13" t="s">
        <v>23</v>
      </c>
      <c r="E1768" s="14" t="s">
        <v>3599</v>
      </c>
      <c r="F1768" s="14">
        <v>3</v>
      </c>
      <c r="G1768" s="14">
        <v>65</v>
      </c>
      <c r="H1768" s="14">
        <v>25</v>
      </c>
      <c r="I1768" s="14">
        <f t="shared" si="77"/>
        <v>1625</v>
      </c>
      <c r="J1768" s="14" t="s">
        <v>17</v>
      </c>
      <c r="K1768" s="20">
        <f t="shared" si="76"/>
        <v>6500</v>
      </c>
      <c r="L1768" s="21"/>
    </row>
    <row r="1769" spans="1:12">
      <c r="A1769" s="14">
        <f>MAX($A$2:A1768)+1</f>
        <v>577</v>
      </c>
      <c r="B1769" s="12" t="s">
        <v>3604</v>
      </c>
      <c r="C1769" s="12" t="s">
        <v>3605</v>
      </c>
      <c r="D1769" s="13" t="s">
        <v>15</v>
      </c>
      <c r="E1769" s="14" t="s">
        <v>3606</v>
      </c>
      <c r="F1769" s="14">
        <v>2</v>
      </c>
      <c r="G1769" s="14">
        <v>65</v>
      </c>
      <c r="H1769" s="14">
        <v>25</v>
      </c>
      <c r="I1769" s="14">
        <f t="shared" si="77"/>
        <v>1625</v>
      </c>
      <c r="J1769" s="14" t="s">
        <v>17</v>
      </c>
      <c r="K1769" s="20">
        <f t="shared" si="76"/>
        <v>6500</v>
      </c>
      <c r="L1769" s="8"/>
    </row>
    <row r="1770" spans="1:12">
      <c r="A1770" s="14"/>
      <c r="B1770" s="12" t="s">
        <v>3607</v>
      </c>
      <c r="C1770" s="12" t="s">
        <v>3608</v>
      </c>
      <c r="D1770" s="13" t="s">
        <v>23</v>
      </c>
      <c r="E1770" s="14" t="s">
        <v>3606</v>
      </c>
      <c r="F1770" s="14">
        <v>2</v>
      </c>
      <c r="G1770" s="14">
        <v>65</v>
      </c>
      <c r="H1770" s="14">
        <v>25</v>
      </c>
      <c r="I1770" s="14">
        <f t="shared" si="77"/>
        <v>1625</v>
      </c>
      <c r="J1770" s="14" t="s">
        <v>17</v>
      </c>
      <c r="K1770" s="20">
        <f t="shared" si="76"/>
        <v>6500</v>
      </c>
      <c r="L1770" s="21"/>
    </row>
    <row r="1771" spans="1:12">
      <c r="A1771" s="14">
        <f>MAX($A$2:A1770)+1</f>
        <v>578</v>
      </c>
      <c r="B1771" s="12" t="s">
        <v>3609</v>
      </c>
      <c r="C1771" s="12" t="s">
        <v>3610</v>
      </c>
      <c r="D1771" s="13" t="s">
        <v>15</v>
      </c>
      <c r="E1771" s="14" t="s">
        <v>3611</v>
      </c>
      <c r="F1771" s="14">
        <v>4</v>
      </c>
      <c r="G1771" s="14">
        <v>65</v>
      </c>
      <c r="H1771" s="14">
        <v>25</v>
      </c>
      <c r="I1771" s="14">
        <f t="shared" si="77"/>
        <v>1625</v>
      </c>
      <c r="J1771" s="14" t="s">
        <v>17</v>
      </c>
      <c r="K1771" s="20">
        <f t="shared" si="76"/>
        <v>6500</v>
      </c>
      <c r="L1771" s="8"/>
    </row>
    <row r="1772" spans="1:12">
      <c r="A1772" s="14"/>
      <c r="B1772" s="12" t="s">
        <v>3014</v>
      </c>
      <c r="C1772" s="12" t="s">
        <v>3612</v>
      </c>
      <c r="D1772" s="13" t="s">
        <v>20</v>
      </c>
      <c r="E1772" s="14" t="s">
        <v>3611</v>
      </c>
      <c r="F1772" s="14">
        <v>4</v>
      </c>
      <c r="G1772" s="14">
        <v>65</v>
      </c>
      <c r="H1772" s="14">
        <v>25</v>
      </c>
      <c r="I1772" s="14">
        <f t="shared" si="77"/>
        <v>1625</v>
      </c>
      <c r="J1772" s="14" t="s">
        <v>17</v>
      </c>
      <c r="K1772" s="20">
        <f t="shared" si="76"/>
        <v>6500</v>
      </c>
      <c r="L1772" s="21"/>
    </row>
    <row r="1773" spans="1:12">
      <c r="A1773" s="14"/>
      <c r="B1773" s="12" t="s">
        <v>3613</v>
      </c>
      <c r="C1773" s="12" t="s">
        <v>3614</v>
      </c>
      <c r="D1773" s="13" t="s">
        <v>23</v>
      </c>
      <c r="E1773" s="14" t="s">
        <v>3611</v>
      </c>
      <c r="F1773" s="14">
        <v>4</v>
      </c>
      <c r="G1773" s="14">
        <v>65</v>
      </c>
      <c r="H1773" s="14">
        <v>25</v>
      </c>
      <c r="I1773" s="14">
        <f t="shared" si="77"/>
        <v>1625</v>
      </c>
      <c r="J1773" s="14" t="s">
        <v>17</v>
      </c>
      <c r="K1773" s="20">
        <f t="shared" si="76"/>
        <v>6500</v>
      </c>
      <c r="L1773" s="21"/>
    </row>
    <row r="1774" spans="1:12">
      <c r="A1774" s="14"/>
      <c r="B1774" s="12" t="s">
        <v>3615</v>
      </c>
      <c r="C1774" s="12" t="s">
        <v>3616</v>
      </c>
      <c r="D1774" s="13" t="s">
        <v>23</v>
      </c>
      <c r="E1774" s="14" t="s">
        <v>3611</v>
      </c>
      <c r="F1774" s="14">
        <v>4</v>
      </c>
      <c r="G1774" s="14">
        <v>65</v>
      </c>
      <c r="H1774" s="14">
        <v>25</v>
      </c>
      <c r="I1774" s="14">
        <f t="shared" si="77"/>
        <v>1625</v>
      </c>
      <c r="J1774" s="14" t="s">
        <v>17</v>
      </c>
      <c r="K1774" s="20">
        <f t="shared" si="76"/>
        <v>6500</v>
      </c>
      <c r="L1774" s="21"/>
    </row>
    <row r="1775" spans="1:12">
      <c r="A1775" s="14">
        <f>MAX($A$2:A1774)+1</f>
        <v>579</v>
      </c>
      <c r="B1775" s="12" t="s">
        <v>3617</v>
      </c>
      <c r="C1775" s="12" t="s">
        <v>3082</v>
      </c>
      <c r="D1775" s="13" t="s">
        <v>15</v>
      </c>
      <c r="E1775" s="14" t="s">
        <v>3618</v>
      </c>
      <c r="F1775" s="14">
        <v>3</v>
      </c>
      <c r="G1775" s="14">
        <v>65</v>
      </c>
      <c r="H1775" s="14">
        <v>25</v>
      </c>
      <c r="I1775" s="14">
        <f t="shared" si="77"/>
        <v>1625</v>
      </c>
      <c r="J1775" s="14" t="s">
        <v>17</v>
      </c>
      <c r="K1775" s="20">
        <f t="shared" si="76"/>
        <v>6500</v>
      </c>
      <c r="L1775" s="8"/>
    </row>
    <row r="1776" spans="1:12">
      <c r="A1776" s="14"/>
      <c r="B1776" s="12" t="s">
        <v>47</v>
      </c>
      <c r="C1776" s="12" t="s">
        <v>3619</v>
      </c>
      <c r="D1776" s="13" t="s">
        <v>20</v>
      </c>
      <c r="E1776" s="14" t="s">
        <v>3618</v>
      </c>
      <c r="F1776" s="14">
        <v>3</v>
      </c>
      <c r="G1776" s="14">
        <v>65</v>
      </c>
      <c r="H1776" s="14">
        <v>25</v>
      </c>
      <c r="I1776" s="14">
        <f t="shared" si="77"/>
        <v>1625</v>
      </c>
      <c r="J1776" s="14" t="s">
        <v>17</v>
      </c>
      <c r="K1776" s="20">
        <f t="shared" si="76"/>
        <v>6500</v>
      </c>
      <c r="L1776" s="21"/>
    </row>
    <row r="1777" spans="1:12">
      <c r="A1777" s="14"/>
      <c r="B1777" s="12" t="s">
        <v>565</v>
      </c>
      <c r="C1777" s="12" t="s">
        <v>146</v>
      </c>
      <c r="D1777" s="13" t="s">
        <v>23</v>
      </c>
      <c r="E1777" s="14" t="s">
        <v>3618</v>
      </c>
      <c r="F1777" s="14">
        <v>3</v>
      </c>
      <c r="G1777" s="14">
        <v>65</v>
      </c>
      <c r="H1777" s="14">
        <v>25</v>
      </c>
      <c r="I1777" s="14">
        <f t="shared" si="77"/>
        <v>1625</v>
      </c>
      <c r="J1777" s="14" t="s">
        <v>17</v>
      </c>
      <c r="K1777" s="20">
        <f t="shared" si="76"/>
        <v>6500</v>
      </c>
      <c r="L1777" s="21"/>
    </row>
    <row r="1778" spans="1:12">
      <c r="A1778" s="14">
        <f>MAX($A$2:A1777)+1</f>
        <v>580</v>
      </c>
      <c r="B1778" s="12" t="s">
        <v>3620</v>
      </c>
      <c r="C1778" s="12" t="s">
        <v>2353</v>
      </c>
      <c r="D1778" s="13" t="s">
        <v>15</v>
      </c>
      <c r="E1778" s="14" t="s">
        <v>3621</v>
      </c>
      <c r="F1778" s="14">
        <v>2</v>
      </c>
      <c r="G1778" s="14">
        <v>65</v>
      </c>
      <c r="H1778" s="14">
        <v>25</v>
      </c>
      <c r="I1778" s="14">
        <f t="shared" si="77"/>
        <v>1625</v>
      </c>
      <c r="J1778" s="14" t="s">
        <v>17</v>
      </c>
      <c r="K1778" s="20">
        <f t="shared" si="76"/>
        <v>6500</v>
      </c>
      <c r="L1778" s="8"/>
    </row>
    <row r="1779" spans="1:12">
      <c r="A1779" s="14"/>
      <c r="B1779" s="12" t="s">
        <v>3622</v>
      </c>
      <c r="C1779" s="12" t="s">
        <v>3623</v>
      </c>
      <c r="D1779" s="13" t="s">
        <v>23</v>
      </c>
      <c r="E1779" s="14" t="s">
        <v>3621</v>
      </c>
      <c r="F1779" s="14">
        <v>2</v>
      </c>
      <c r="G1779" s="14">
        <v>65</v>
      </c>
      <c r="H1779" s="14">
        <v>25</v>
      </c>
      <c r="I1779" s="14">
        <f t="shared" si="77"/>
        <v>1625</v>
      </c>
      <c r="J1779" s="14" t="s">
        <v>17</v>
      </c>
      <c r="K1779" s="20">
        <f t="shared" si="76"/>
        <v>6500</v>
      </c>
      <c r="L1779" s="21"/>
    </row>
    <row r="1780" spans="1:12">
      <c r="A1780" s="14">
        <f>MAX($A$2:A1779)+1</f>
        <v>581</v>
      </c>
      <c r="B1780" s="12" t="s">
        <v>2104</v>
      </c>
      <c r="C1780" s="12" t="s">
        <v>2171</v>
      </c>
      <c r="D1780" s="13" t="s">
        <v>15</v>
      </c>
      <c r="E1780" s="14" t="s">
        <v>3624</v>
      </c>
      <c r="F1780" s="14">
        <v>1</v>
      </c>
      <c r="G1780" s="14">
        <v>35</v>
      </c>
      <c r="H1780" s="14">
        <v>25</v>
      </c>
      <c r="I1780" s="14">
        <f t="shared" si="77"/>
        <v>875</v>
      </c>
      <c r="J1780" s="14" t="s">
        <v>17</v>
      </c>
      <c r="K1780" s="20">
        <f t="shared" si="76"/>
        <v>3500</v>
      </c>
      <c r="L1780" s="8"/>
    </row>
    <row r="1781" spans="1:12">
      <c r="A1781" s="14">
        <f>MAX($A$2:A1780)+1</f>
        <v>582</v>
      </c>
      <c r="B1781" s="12" t="s">
        <v>3625</v>
      </c>
      <c r="C1781" s="12" t="s">
        <v>3626</v>
      </c>
      <c r="D1781" s="13" t="s">
        <v>15</v>
      </c>
      <c r="E1781" s="14" t="s">
        <v>3627</v>
      </c>
      <c r="F1781" s="14">
        <v>2</v>
      </c>
      <c r="G1781" s="14">
        <v>65</v>
      </c>
      <c r="H1781" s="14">
        <v>25</v>
      </c>
      <c r="I1781" s="14">
        <f t="shared" si="77"/>
        <v>1625</v>
      </c>
      <c r="J1781" s="14" t="s">
        <v>17</v>
      </c>
      <c r="K1781" s="20">
        <f t="shared" si="76"/>
        <v>6500</v>
      </c>
      <c r="L1781" s="8"/>
    </row>
    <row r="1782" spans="1:12">
      <c r="A1782" s="14"/>
      <c r="B1782" s="12" t="s">
        <v>3628</v>
      </c>
      <c r="C1782" s="12" t="s">
        <v>3629</v>
      </c>
      <c r="D1782" s="13" t="s">
        <v>20</v>
      </c>
      <c r="E1782" s="14" t="s">
        <v>3627</v>
      </c>
      <c r="F1782" s="14">
        <v>2</v>
      </c>
      <c r="G1782" s="14">
        <v>65</v>
      </c>
      <c r="H1782" s="14">
        <v>25</v>
      </c>
      <c r="I1782" s="14">
        <f t="shared" si="77"/>
        <v>1625</v>
      </c>
      <c r="J1782" s="14" t="s">
        <v>17</v>
      </c>
      <c r="K1782" s="20">
        <f t="shared" si="76"/>
        <v>6500</v>
      </c>
      <c r="L1782" s="21"/>
    </row>
    <row r="1783" spans="1:12">
      <c r="A1783" s="14">
        <f>MAX($A$2:A1782)+1</f>
        <v>583</v>
      </c>
      <c r="B1783" s="12" t="s">
        <v>3630</v>
      </c>
      <c r="C1783" s="12" t="s">
        <v>3631</v>
      </c>
      <c r="D1783" s="13" t="s">
        <v>15</v>
      </c>
      <c r="E1783" s="14" t="s">
        <v>3632</v>
      </c>
      <c r="F1783" s="14">
        <v>2</v>
      </c>
      <c r="G1783" s="14">
        <v>65</v>
      </c>
      <c r="H1783" s="14">
        <v>25</v>
      </c>
      <c r="I1783" s="14">
        <f t="shared" si="77"/>
        <v>1625</v>
      </c>
      <c r="J1783" s="14" t="s">
        <v>17</v>
      </c>
      <c r="K1783" s="20">
        <f t="shared" si="76"/>
        <v>6500</v>
      </c>
      <c r="L1783" s="8"/>
    </row>
    <row r="1784" spans="1:12">
      <c r="A1784" s="14"/>
      <c r="B1784" s="12" t="s">
        <v>3633</v>
      </c>
      <c r="C1784" s="12" t="s">
        <v>3634</v>
      </c>
      <c r="D1784" s="13" t="s">
        <v>20</v>
      </c>
      <c r="E1784" s="14" t="s">
        <v>3632</v>
      </c>
      <c r="F1784" s="14">
        <v>2</v>
      </c>
      <c r="G1784" s="14">
        <v>65</v>
      </c>
      <c r="H1784" s="14">
        <v>25</v>
      </c>
      <c r="I1784" s="14">
        <f t="shared" si="77"/>
        <v>1625</v>
      </c>
      <c r="J1784" s="14" t="s">
        <v>17</v>
      </c>
      <c r="K1784" s="20">
        <f t="shared" si="76"/>
        <v>6500</v>
      </c>
      <c r="L1784" s="25"/>
    </row>
    <row r="1785" spans="1:12">
      <c r="A1785" s="14"/>
      <c r="B1785" s="12" t="s">
        <v>825</v>
      </c>
      <c r="C1785" s="12" t="s">
        <v>3635</v>
      </c>
      <c r="D1785" s="13" t="s">
        <v>23</v>
      </c>
      <c r="E1785" s="14" t="s">
        <v>3632</v>
      </c>
      <c r="F1785" s="14">
        <v>2</v>
      </c>
      <c r="G1785" s="14">
        <v>65</v>
      </c>
      <c r="H1785" s="14">
        <v>25</v>
      </c>
      <c r="I1785" s="14">
        <f t="shared" si="77"/>
        <v>1625</v>
      </c>
      <c r="J1785" s="14" t="s">
        <v>17</v>
      </c>
      <c r="K1785" s="20">
        <f t="shared" si="76"/>
        <v>6500</v>
      </c>
      <c r="L1785" s="21"/>
    </row>
    <row r="1786" spans="1:12">
      <c r="A1786" s="14">
        <f>MAX($A$2:A1785)+1</f>
        <v>584</v>
      </c>
      <c r="B1786" s="12" t="s">
        <v>52</v>
      </c>
      <c r="C1786" s="12" t="s">
        <v>1865</v>
      </c>
      <c r="D1786" s="13" t="s">
        <v>15</v>
      </c>
      <c r="E1786" s="14" t="s">
        <v>3636</v>
      </c>
      <c r="F1786" s="14">
        <v>2</v>
      </c>
      <c r="G1786" s="14">
        <v>65</v>
      </c>
      <c r="H1786" s="14">
        <v>25</v>
      </c>
      <c r="I1786" s="14">
        <f t="shared" si="77"/>
        <v>1625</v>
      </c>
      <c r="J1786" s="14" t="s">
        <v>17</v>
      </c>
      <c r="K1786" s="20">
        <f t="shared" si="76"/>
        <v>6500</v>
      </c>
      <c r="L1786" s="8"/>
    </row>
    <row r="1787" spans="1:12">
      <c r="A1787" s="14"/>
      <c r="B1787" s="12" t="s">
        <v>1842</v>
      </c>
      <c r="C1787" s="12" t="s">
        <v>3637</v>
      </c>
      <c r="D1787" s="13" t="s">
        <v>20</v>
      </c>
      <c r="E1787" s="14" t="s">
        <v>3636</v>
      </c>
      <c r="F1787" s="14">
        <v>3</v>
      </c>
      <c r="G1787" s="14">
        <v>65</v>
      </c>
      <c r="H1787" s="14">
        <v>25</v>
      </c>
      <c r="I1787" s="14">
        <f t="shared" si="77"/>
        <v>1625</v>
      </c>
      <c r="J1787" s="14" t="s">
        <v>17</v>
      </c>
      <c r="K1787" s="20">
        <f t="shared" ref="K1787:K1850" si="78">I1787*4</f>
        <v>6500</v>
      </c>
      <c r="L1787" s="21"/>
    </row>
    <row r="1788" spans="1:12">
      <c r="A1788" s="14"/>
      <c r="B1788" s="12" t="s">
        <v>3638</v>
      </c>
      <c r="C1788" s="12" t="s">
        <v>3639</v>
      </c>
      <c r="D1788" s="13" t="s">
        <v>23</v>
      </c>
      <c r="E1788" s="14" t="s">
        <v>3636</v>
      </c>
      <c r="F1788" s="14">
        <v>3</v>
      </c>
      <c r="G1788" s="14">
        <v>65</v>
      </c>
      <c r="H1788" s="14">
        <v>25</v>
      </c>
      <c r="I1788" s="14">
        <f t="shared" si="77"/>
        <v>1625</v>
      </c>
      <c r="J1788" s="14" t="s">
        <v>17</v>
      </c>
      <c r="K1788" s="20">
        <f t="shared" si="78"/>
        <v>6500</v>
      </c>
      <c r="L1788" s="21"/>
    </row>
    <row r="1789" spans="1:12">
      <c r="A1789" s="14">
        <f>MAX($A$2:A1788)+1</f>
        <v>585</v>
      </c>
      <c r="B1789" s="12" t="s">
        <v>432</v>
      </c>
      <c r="C1789" s="12" t="s">
        <v>3640</v>
      </c>
      <c r="D1789" s="13" t="s">
        <v>15</v>
      </c>
      <c r="E1789" s="14" t="s">
        <v>3641</v>
      </c>
      <c r="F1789" s="14">
        <v>1</v>
      </c>
      <c r="G1789" s="14">
        <v>35</v>
      </c>
      <c r="H1789" s="14">
        <v>25</v>
      </c>
      <c r="I1789" s="14">
        <f t="shared" si="77"/>
        <v>875</v>
      </c>
      <c r="J1789" s="14" t="s">
        <v>17</v>
      </c>
      <c r="K1789" s="20">
        <f t="shared" si="78"/>
        <v>3500</v>
      </c>
      <c r="L1789" s="8"/>
    </row>
    <row r="1790" spans="1:12">
      <c r="A1790" s="14">
        <f>MAX($A$2:A1789)+1</f>
        <v>586</v>
      </c>
      <c r="B1790" s="12" t="s">
        <v>3642</v>
      </c>
      <c r="C1790" s="12" t="s">
        <v>3643</v>
      </c>
      <c r="D1790" s="13" t="s">
        <v>15</v>
      </c>
      <c r="E1790" s="14" t="s">
        <v>3644</v>
      </c>
      <c r="F1790" s="14">
        <v>3</v>
      </c>
      <c r="G1790" s="14">
        <v>65</v>
      </c>
      <c r="H1790" s="14">
        <v>25</v>
      </c>
      <c r="I1790" s="14">
        <f t="shared" si="77"/>
        <v>1625</v>
      </c>
      <c r="J1790" s="14" t="s">
        <v>17</v>
      </c>
      <c r="K1790" s="20">
        <f t="shared" si="78"/>
        <v>6500</v>
      </c>
      <c r="L1790" s="8"/>
    </row>
    <row r="1791" spans="1:12">
      <c r="A1791" s="14"/>
      <c r="B1791" s="12" t="s">
        <v>36</v>
      </c>
      <c r="C1791" s="12" t="s">
        <v>3645</v>
      </c>
      <c r="D1791" s="13" t="s">
        <v>20</v>
      </c>
      <c r="E1791" s="14" t="s">
        <v>3644</v>
      </c>
      <c r="F1791" s="14">
        <v>3</v>
      </c>
      <c r="G1791" s="14">
        <v>65</v>
      </c>
      <c r="H1791" s="14">
        <v>25</v>
      </c>
      <c r="I1791" s="14">
        <f t="shared" si="77"/>
        <v>1625</v>
      </c>
      <c r="J1791" s="14" t="s">
        <v>17</v>
      </c>
      <c r="K1791" s="20">
        <f t="shared" si="78"/>
        <v>6500</v>
      </c>
      <c r="L1791" s="21"/>
    </row>
    <row r="1792" spans="1:12">
      <c r="A1792" s="14"/>
      <c r="B1792" s="12" t="s">
        <v>3646</v>
      </c>
      <c r="C1792" s="12" t="s">
        <v>3647</v>
      </c>
      <c r="D1792" s="13" t="s">
        <v>23</v>
      </c>
      <c r="E1792" s="14" t="s">
        <v>3644</v>
      </c>
      <c r="F1792" s="14">
        <v>3</v>
      </c>
      <c r="G1792" s="14">
        <v>65</v>
      </c>
      <c r="H1792" s="14">
        <v>25</v>
      </c>
      <c r="I1792" s="14">
        <f t="shared" si="77"/>
        <v>1625</v>
      </c>
      <c r="J1792" s="14" t="s">
        <v>17</v>
      </c>
      <c r="K1792" s="20">
        <f t="shared" si="78"/>
        <v>6500</v>
      </c>
      <c r="L1792" s="21"/>
    </row>
    <row r="1793" spans="1:12">
      <c r="A1793" s="14">
        <f>MAX($A$2:A1792)+1</f>
        <v>587</v>
      </c>
      <c r="B1793" s="12" t="s">
        <v>127</v>
      </c>
      <c r="C1793" s="12" t="s">
        <v>3648</v>
      </c>
      <c r="D1793" s="13" t="s">
        <v>15</v>
      </c>
      <c r="E1793" s="14" t="s">
        <v>3649</v>
      </c>
      <c r="F1793" s="14">
        <v>4</v>
      </c>
      <c r="G1793" s="14">
        <v>65</v>
      </c>
      <c r="H1793" s="14">
        <v>25</v>
      </c>
      <c r="I1793" s="14">
        <f t="shared" si="77"/>
        <v>1625</v>
      </c>
      <c r="J1793" s="14" t="s">
        <v>17</v>
      </c>
      <c r="K1793" s="20">
        <f t="shared" si="78"/>
        <v>6500</v>
      </c>
      <c r="L1793" s="8"/>
    </row>
    <row r="1794" spans="1:12">
      <c r="A1794" s="14"/>
      <c r="B1794" s="12" t="s">
        <v>3650</v>
      </c>
      <c r="C1794" s="12" t="s">
        <v>3651</v>
      </c>
      <c r="D1794" s="13" t="s">
        <v>20</v>
      </c>
      <c r="E1794" s="14" t="s">
        <v>3649</v>
      </c>
      <c r="F1794" s="14">
        <v>4</v>
      </c>
      <c r="G1794" s="14">
        <v>65</v>
      </c>
      <c r="H1794" s="14">
        <v>25</v>
      </c>
      <c r="I1794" s="14">
        <f t="shared" si="77"/>
        <v>1625</v>
      </c>
      <c r="J1794" s="14" t="s">
        <v>17</v>
      </c>
      <c r="K1794" s="20">
        <f t="shared" si="78"/>
        <v>6500</v>
      </c>
      <c r="L1794" s="21"/>
    </row>
    <row r="1795" spans="1:12">
      <c r="A1795" s="14"/>
      <c r="B1795" s="12" t="s">
        <v>3652</v>
      </c>
      <c r="C1795" s="12" t="s">
        <v>3653</v>
      </c>
      <c r="D1795" s="13" t="s">
        <v>23</v>
      </c>
      <c r="E1795" s="14" t="s">
        <v>3649</v>
      </c>
      <c r="F1795" s="14">
        <v>4</v>
      </c>
      <c r="G1795" s="14">
        <v>65</v>
      </c>
      <c r="H1795" s="14">
        <v>25</v>
      </c>
      <c r="I1795" s="14">
        <f t="shared" si="77"/>
        <v>1625</v>
      </c>
      <c r="J1795" s="14" t="s">
        <v>17</v>
      </c>
      <c r="K1795" s="20">
        <f t="shared" si="78"/>
        <v>6500</v>
      </c>
      <c r="L1795" s="21"/>
    </row>
    <row r="1796" spans="1:12">
      <c r="A1796" s="14"/>
      <c r="B1796" s="12" t="s">
        <v>3654</v>
      </c>
      <c r="C1796" s="12" t="s">
        <v>3655</v>
      </c>
      <c r="D1796" s="13" t="s">
        <v>23</v>
      </c>
      <c r="E1796" s="14" t="s">
        <v>3649</v>
      </c>
      <c r="F1796" s="14">
        <v>4</v>
      </c>
      <c r="G1796" s="14">
        <v>65</v>
      </c>
      <c r="H1796" s="14">
        <v>25</v>
      </c>
      <c r="I1796" s="14">
        <f t="shared" si="77"/>
        <v>1625</v>
      </c>
      <c r="J1796" s="14" t="s">
        <v>17</v>
      </c>
      <c r="K1796" s="20">
        <f t="shared" si="78"/>
        <v>6500</v>
      </c>
      <c r="L1796" s="21"/>
    </row>
    <row r="1797" spans="1:12">
      <c r="A1797" s="14">
        <f>MAX($A$2:A1796)+1</f>
        <v>588</v>
      </c>
      <c r="B1797" s="12" t="s">
        <v>3656</v>
      </c>
      <c r="C1797" s="12" t="s">
        <v>3657</v>
      </c>
      <c r="D1797" s="13" t="s">
        <v>15</v>
      </c>
      <c r="E1797" s="14" t="s">
        <v>3658</v>
      </c>
      <c r="F1797" s="14">
        <v>2</v>
      </c>
      <c r="G1797" s="14">
        <v>65</v>
      </c>
      <c r="H1797" s="14">
        <v>25</v>
      </c>
      <c r="I1797" s="14">
        <f t="shared" ref="I1797:I1860" si="79">G1797*H1797</f>
        <v>1625</v>
      </c>
      <c r="J1797" s="14" t="s">
        <v>17</v>
      </c>
      <c r="K1797" s="20">
        <f t="shared" si="78"/>
        <v>6500</v>
      </c>
      <c r="L1797" s="8"/>
    </row>
    <row r="1798" spans="1:12">
      <c r="A1798" s="14"/>
      <c r="B1798" s="12" t="s">
        <v>3659</v>
      </c>
      <c r="C1798" s="12" t="s">
        <v>3660</v>
      </c>
      <c r="D1798" s="13" t="s">
        <v>20</v>
      </c>
      <c r="E1798" s="14" t="s">
        <v>3658</v>
      </c>
      <c r="F1798" s="14">
        <v>2</v>
      </c>
      <c r="G1798" s="14">
        <v>65</v>
      </c>
      <c r="H1798" s="14">
        <v>25</v>
      </c>
      <c r="I1798" s="14">
        <f t="shared" si="79"/>
        <v>1625</v>
      </c>
      <c r="J1798" s="14" t="s">
        <v>17</v>
      </c>
      <c r="K1798" s="20">
        <f t="shared" si="78"/>
        <v>6500</v>
      </c>
      <c r="L1798" s="21"/>
    </row>
    <row r="1799" spans="1:12">
      <c r="A1799" s="14">
        <f>MAX($A$2:A1798)+1</f>
        <v>589</v>
      </c>
      <c r="B1799" s="12" t="s">
        <v>3661</v>
      </c>
      <c r="C1799" s="12" t="s">
        <v>3662</v>
      </c>
      <c r="D1799" s="13" t="s">
        <v>15</v>
      </c>
      <c r="E1799" s="14" t="s">
        <v>3663</v>
      </c>
      <c r="F1799" s="14">
        <v>1</v>
      </c>
      <c r="G1799" s="14">
        <v>35</v>
      </c>
      <c r="H1799" s="14">
        <v>25</v>
      </c>
      <c r="I1799" s="14">
        <f t="shared" si="79"/>
        <v>875</v>
      </c>
      <c r="J1799" s="14" t="s">
        <v>17</v>
      </c>
      <c r="K1799" s="20">
        <f t="shared" si="78"/>
        <v>3500</v>
      </c>
      <c r="L1799" s="8"/>
    </row>
    <row r="1800" spans="1:12">
      <c r="A1800" s="14">
        <f>MAX($A$2:A1799)+1</f>
        <v>590</v>
      </c>
      <c r="B1800" s="12" t="s">
        <v>3664</v>
      </c>
      <c r="C1800" s="12" t="s">
        <v>3665</v>
      </c>
      <c r="D1800" s="13" t="s">
        <v>15</v>
      </c>
      <c r="E1800" s="14" t="s">
        <v>3666</v>
      </c>
      <c r="F1800" s="14">
        <v>4</v>
      </c>
      <c r="G1800" s="14">
        <v>65</v>
      </c>
      <c r="H1800" s="14">
        <v>25</v>
      </c>
      <c r="I1800" s="14">
        <f t="shared" si="79"/>
        <v>1625</v>
      </c>
      <c r="J1800" s="14" t="s">
        <v>17</v>
      </c>
      <c r="K1800" s="20">
        <f t="shared" si="78"/>
        <v>6500</v>
      </c>
      <c r="L1800" s="8"/>
    </row>
    <row r="1801" spans="1:12">
      <c r="A1801" s="14"/>
      <c r="B1801" s="12" t="s">
        <v>2673</v>
      </c>
      <c r="C1801" s="12" t="s">
        <v>3667</v>
      </c>
      <c r="D1801" s="13" t="s">
        <v>20</v>
      </c>
      <c r="E1801" s="14" t="s">
        <v>3666</v>
      </c>
      <c r="F1801" s="14">
        <v>4</v>
      </c>
      <c r="G1801" s="14">
        <v>65</v>
      </c>
      <c r="H1801" s="14">
        <v>25</v>
      </c>
      <c r="I1801" s="14">
        <f t="shared" si="79"/>
        <v>1625</v>
      </c>
      <c r="J1801" s="14" t="s">
        <v>17</v>
      </c>
      <c r="K1801" s="20">
        <f t="shared" si="78"/>
        <v>6500</v>
      </c>
      <c r="L1801" s="21"/>
    </row>
    <row r="1802" spans="1:12">
      <c r="A1802" s="14"/>
      <c r="B1802" s="12" t="s">
        <v>3668</v>
      </c>
      <c r="C1802" s="12" t="s">
        <v>3669</v>
      </c>
      <c r="D1802" s="13" t="s">
        <v>23</v>
      </c>
      <c r="E1802" s="14" t="s">
        <v>3666</v>
      </c>
      <c r="F1802" s="14">
        <v>4</v>
      </c>
      <c r="G1802" s="14">
        <v>65</v>
      </c>
      <c r="H1802" s="14">
        <v>25</v>
      </c>
      <c r="I1802" s="14">
        <f t="shared" si="79"/>
        <v>1625</v>
      </c>
      <c r="J1802" s="14" t="s">
        <v>17</v>
      </c>
      <c r="K1802" s="20">
        <f t="shared" si="78"/>
        <v>6500</v>
      </c>
      <c r="L1802" s="21"/>
    </row>
    <row r="1803" spans="1:12">
      <c r="A1803" s="14"/>
      <c r="B1803" s="12" t="s">
        <v>3670</v>
      </c>
      <c r="C1803" s="12" t="s">
        <v>3671</v>
      </c>
      <c r="D1803" s="13" t="s">
        <v>23</v>
      </c>
      <c r="E1803" s="14" t="s">
        <v>3666</v>
      </c>
      <c r="F1803" s="14">
        <v>4</v>
      </c>
      <c r="G1803" s="14">
        <v>65</v>
      </c>
      <c r="H1803" s="14">
        <v>25</v>
      </c>
      <c r="I1803" s="14">
        <f t="shared" si="79"/>
        <v>1625</v>
      </c>
      <c r="J1803" s="14" t="s">
        <v>17</v>
      </c>
      <c r="K1803" s="20">
        <f t="shared" si="78"/>
        <v>6500</v>
      </c>
      <c r="L1803" s="21"/>
    </row>
    <row r="1804" spans="1:12">
      <c r="A1804" s="14">
        <f>MAX($A$2:A1803)+1</f>
        <v>591</v>
      </c>
      <c r="B1804" s="12" t="s">
        <v>550</v>
      </c>
      <c r="C1804" s="12" t="s">
        <v>3672</v>
      </c>
      <c r="D1804" s="13" t="s">
        <v>15</v>
      </c>
      <c r="E1804" s="14" t="s">
        <v>3673</v>
      </c>
      <c r="F1804" s="14">
        <v>4</v>
      </c>
      <c r="G1804" s="14">
        <v>65</v>
      </c>
      <c r="H1804" s="14">
        <v>25</v>
      </c>
      <c r="I1804" s="14">
        <f t="shared" si="79"/>
        <v>1625</v>
      </c>
      <c r="J1804" s="14" t="s">
        <v>17</v>
      </c>
      <c r="K1804" s="20">
        <f t="shared" si="78"/>
        <v>6500</v>
      </c>
      <c r="L1804" s="8"/>
    </row>
    <row r="1805" spans="1:12">
      <c r="A1805" s="14"/>
      <c r="B1805" s="12" t="s">
        <v>249</v>
      </c>
      <c r="C1805" s="12" t="s">
        <v>3674</v>
      </c>
      <c r="D1805" s="13" t="s">
        <v>20</v>
      </c>
      <c r="E1805" s="14" t="s">
        <v>3673</v>
      </c>
      <c r="F1805" s="14">
        <v>4</v>
      </c>
      <c r="G1805" s="14">
        <v>65</v>
      </c>
      <c r="H1805" s="14">
        <v>25</v>
      </c>
      <c r="I1805" s="14">
        <f t="shared" si="79"/>
        <v>1625</v>
      </c>
      <c r="J1805" s="14" t="s">
        <v>17</v>
      </c>
      <c r="K1805" s="20">
        <f t="shared" si="78"/>
        <v>6500</v>
      </c>
      <c r="L1805" s="21"/>
    </row>
    <row r="1806" spans="1:12">
      <c r="A1806" s="14"/>
      <c r="B1806" s="12" t="s">
        <v>252</v>
      </c>
      <c r="C1806" s="12" t="s">
        <v>3675</v>
      </c>
      <c r="D1806" s="13" t="s">
        <v>220</v>
      </c>
      <c r="E1806" s="14" t="s">
        <v>3673</v>
      </c>
      <c r="F1806" s="14">
        <v>4</v>
      </c>
      <c r="G1806" s="14">
        <v>65</v>
      </c>
      <c r="H1806" s="14">
        <v>25</v>
      </c>
      <c r="I1806" s="14">
        <f t="shared" si="79"/>
        <v>1625</v>
      </c>
      <c r="J1806" s="14" t="s">
        <v>17</v>
      </c>
      <c r="K1806" s="20">
        <f t="shared" si="78"/>
        <v>6500</v>
      </c>
      <c r="L1806" s="21"/>
    </row>
    <row r="1807" spans="1:12">
      <c r="A1807" s="14"/>
      <c r="B1807" s="12" t="s">
        <v>252</v>
      </c>
      <c r="C1807" s="12" t="s">
        <v>3676</v>
      </c>
      <c r="D1807" s="13" t="s">
        <v>23</v>
      </c>
      <c r="E1807" s="14" t="s">
        <v>3673</v>
      </c>
      <c r="F1807" s="14">
        <v>4</v>
      </c>
      <c r="G1807" s="14">
        <v>65</v>
      </c>
      <c r="H1807" s="14">
        <v>25</v>
      </c>
      <c r="I1807" s="14">
        <f t="shared" si="79"/>
        <v>1625</v>
      </c>
      <c r="J1807" s="14" t="s">
        <v>17</v>
      </c>
      <c r="K1807" s="20">
        <f t="shared" si="78"/>
        <v>6500</v>
      </c>
      <c r="L1807" s="21"/>
    </row>
    <row r="1808" spans="1:12">
      <c r="A1808" s="14">
        <f>MAX($A$2:A1807)+1</f>
        <v>592</v>
      </c>
      <c r="B1808" s="12" t="s">
        <v>3677</v>
      </c>
      <c r="C1808" s="12" t="s">
        <v>3678</v>
      </c>
      <c r="D1808" s="13" t="s">
        <v>15</v>
      </c>
      <c r="E1808" s="14" t="s">
        <v>3679</v>
      </c>
      <c r="F1808" s="14">
        <v>4</v>
      </c>
      <c r="G1808" s="14">
        <v>65</v>
      </c>
      <c r="H1808" s="14">
        <v>25</v>
      </c>
      <c r="I1808" s="14">
        <f t="shared" si="79"/>
        <v>1625</v>
      </c>
      <c r="J1808" s="14" t="s">
        <v>17</v>
      </c>
      <c r="K1808" s="20">
        <f t="shared" si="78"/>
        <v>6500</v>
      </c>
      <c r="L1808" s="8"/>
    </row>
    <row r="1809" spans="1:12">
      <c r="A1809" s="14"/>
      <c r="B1809" s="12" t="s">
        <v>3680</v>
      </c>
      <c r="C1809" s="12" t="s">
        <v>3681</v>
      </c>
      <c r="D1809" s="13" t="s">
        <v>20</v>
      </c>
      <c r="E1809" s="14" t="s">
        <v>3679</v>
      </c>
      <c r="F1809" s="14">
        <v>4</v>
      </c>
      <c r="G1809" s="14">
        <v>65</v>
      </c>
      <c r="H1809" s="14">
        <v>25</v>
      </c>
      <c r="I1809" s="14">
        <f t="shared" si="79"/>
        <v>1625</v>
      </c>
      <c r="J1809" s="14" t="s">
        <v>17</v>
      </c>
      <c r="K1809" s="20">
        <f t="shared" si="78"/>
        <v>6500</v>
      </c>
      <c r="L1809" s="21"/>
    </row>
    <row r="1810" spans="1:12">
      <c r="A1810" s="14"/>
      <c r="B1810" s="12" t="s">
        <v>3682</v>
      </c>
      <c r="C1810" s="12" t="s">
        <v>3683</v>
      </c>
      <c r="D1810" s="13" t="s">
        <v>23</v>
      </c>
      <c r="E1810" s="14" t="s">
        <v>3679</v>
      </c>
      <c r="F1810" s="14">
        <v>4</v>
      </c>
      <c r="G1810" s="14">
        <v>65</v>
      </c>
      <c r="H1810" s="14">
        <v>25</v>
      </c>
      <c r="I1810" s="14">
        <f t="shared" si="79"/>
        <v>1625</v>
      </c>
      <c r="J1810" s="14" t="s">
        <v>17</v>
      </c>
      <c r="K1810" s="20">
        <f t="shared" si="78"/>
        <v>6500</v>
      </c>
      <c r="L1810" s="21"/>
    </row>
    <row r="1811" spans="1:12">
      <c r="A1811" s="14"/>
      <c r="B1811" s="12" t="s">
        <v>3684</v>
      </c>
      <c r="C1811" s="12" t="s">
        <v>3685</v>
      </c>
      <c r="D1811" s="13" t="s">
        <v>23</v>
      </c>
      <c r="E1811" s="14" t="s">
        <v>3679</v>
      </c>
      <c r="F1811" s="14">
        <v>4</v>
      </c>
      <c r="G1811" s="14">
        <v>65</v>
      </c>
      <c r="H1811" s="14">
        <v>25</v>
      </c>
      <c r="I1811" s="14">
        <f t="shared" si="79"/>
        <v>1625</v>
      </c>
      <c r="J1811" s="14" t="s">
        <v>17</v>
      </c>
      <c r="K1811" s="20">
        <f t="shared" si="78"/>
        <v>6500</v>
      </c>
      <c r="L1811" s="21"/>
    </row>
    <row r="1812" spans="1:12">
      <c r="A1812" s="14">
        <f>MAX($A$2:A1811)+1</f>
        <v>593</v>
      </c>
      <c r="B1812" s="12" t="s">
        <v>3686</v>
      </c>
      <c r="C1812" s="12" t="s">
        <v>3687</v>
      </c>
      <c r="D1812" s="13" t="s">
        <v>15</v>
      </c>
      <c r="E1812" s="14" t="s">
        <v>3688</v>
      </c>
      <c r="F1812" s="14">
        <v>2</v>
      </c>
      <c r="G1812" s="14">
        <v>65</v>
      </c>
      <c r="H1812" s="14">
        <v>25</v>
      </c>
      <c r="I1812" s="14">
        <f t="shared" si="79"/>
        <v>1625</v>
      </c>
      <c r="J1812" s="14" t="s">
        <v>17</v>
      </c>
      <c r="K1812" s="20">
        <f t="shared" si="78"/>
        <v>6500</v>
      </c>
      <c r="L1812" s="8"/>
    </row>
    <row r="1813" spans="1:12">
      <c r="A1813" s="14"/>
      <c r="B1813" s="12" t="s">
        <v>3689</v>
      </c>
      <c r="C1813" s="12" t="s">
        <v>3690</v>
      </c>
      <c r="D1813" s="13" t="s">
        <v>20</v>
      </c>
      <c r="E1813" s="14" t="s">
        <v>3688</v>
      </c>
      <c r="F1813" s="14">
        <v>2</v>
      </c>
      <c r="G1813" s="14">
        <v>65</v>
      </c>
      <c r="H1813" s="14">
        <v>25</v>
      </c>
      <c r="I1813" s="14">
        <f t="shared" si="79"/>
        <v>1625</v>
      </c>
      <c r="J1813" s="14" t="s">
        <v>17</v>
      </c>
      <c r="K1813" s="20">
        <f t="shared" si="78"/>
        <v>6500</v>
      </c>
      <c r="L1813" s="21"/>
    </row>
    <row r="1814" spans="1:12">
      <c r="A1814" s="14">
        <f>MAX($A$2:A1813)+1</f>
        <v>594</v>
      </c>
      <c r="B1814" s="12" t="s">
        <v>2104</v>
      </c>
      <c r="C1814" s="12" t="s">
        <v>3691</v>
      </c>
      <c r="D1814" s="13" t="s">
        <v>15</v>
      </c>
      <c r="E1814" s="14" t="s">
        <v>3692</v>
      </c>
      <c r="F1814" s="14">
        <v>4</v>
      </c>
      <c r="G1814" s="14">
        <v>65</v>
      </c>
      <c r="H1814" s="14">
        <v>25</v>
      </c>
      <c r="I1814" s="14">
        <f t="shared" si="79"/>
        <v>1625</v>
      </c>
      <c r="J1814" s="14" t="s">
        <v>17</v>
      </c>
      <c r="K1814" s="20">
        <f t="shared" si="78"/>
        <v>6500</v>
      </c>
      <c r="L1814" s="8"/>
    </row>
    <row r="1815" spans="1:12">
      <c r="A1815" s="14"/>
      <c r="B1815" s="12" t="s">
        <v>3693</v>
      </c>
      <c r="C1815" s="12" t="s">
        <v>3694</v>
      </c>
      <c r="D1815" s="13" t="s">
        <v>20</v>
      </c>
      <c r="E1815" s="14" t="s">
        <v>3692</v>
      </c>
      <c r="F1815" s="14">
        <v>4</v>
      </c>
      <c r="G1815" s="14">
        <v>65</v>
      </c>
      <c r="H1815" s="14">
        <v>25</v>
      </c>
      <c r="I1815" s="14">
        <f t="shared" si="79"/>
        <v>1625</v>
      </c>
      <c r="J1815" s="14" t="s">
        <v>17</v>
      </c>
      <c r="K1815" s="20">
        <f t="shared" si="78"/>
        <v>6500</v>
      </c>
      <c r="L1815" s="21"/>
    </row>
    <row r="1816" spans="1:12">
      <c r="A1816" s="14"/>
      <c r="B1816" s="12" t="s">
        <v>2906</v>
      </c>
      <c r="C1816" s="12" t="s">
        <v>3695</v>
      </c>
      <c r="D1816" s="13" t="s">
        <v>23</v>
      </c>
      <c r="E1816" s="14" t="s">
        <v>3692</v>
      </c>
      <c r="F1816" s="14">
        <v>4</v>
      </c>
      <c r="G1816" s="14">
        <v>65</v>
      </c>
      <c r="H1816" s="14">
        <v>25</v>
      </c>
      <c r="I1816" s="14">
        <f t="shared" si="79"/>
        <v>1625</v>
      </c>
      <c r="J1816" s="14" t="s">
        <v>17</v>
      </c>
      <c r="K1816" s="20">
        <f t="shared" si="78"/>
        <v>6500</v>
      </c>
      <c r="L1816" s="21"/>
    </row>
    <row r="1817" spans="1:12">
      <c r="A1817" s="14"/>
      <c r="B1817" s="12" t="s">
        <v>3696</v>
      </c>
      <c r="C1817" s="12" t="s">
        <v>3697</v>
      </c>
      <c r="D1817" s="13" t="s">
        <v>23</v>
      </c>
      <c r="E1817" s="14" t="s">
        <v>3692</v>
      </c>
      <c r="F1817" s="14">
        <v>4</v>
      </c>
      <c r="G1817" s="14">
        <v>65</v>
      </c>
      <c r="H1817" s="14">
        <v>25</v>
      </c>
      <c r="I1817" s="14">
        <f t="shared" si="79"/>
        <v>1625</v>
      </c>
      <c r="J1817" s="14" t="s">
        <v>17</v>
      </c>
      <c r="K1817" s="20">
        <f t="shared" si="78"/>
        <v>6500</v>
      </c>
      <c r="L1817" s="21"/>
    </row>
    <row r="1818" spans="1:12">
      <c r="A1818" s="14">
        <f>MAX($A$2:A1817)+1</f>
        <v>595</v>
      </c>
      <c r="B1818" s="12" t="s">
        <v>900</v>
      </c>
      <c r="C1818" s="12" t="s">
        <v>3698</v>
      </c>
      <c r="D1818" s="13" t="s">
        <v>15</v>
      </c>
      <c r="E1818" s="14" t="s">
        <v>3699</v>
      </c>
      <c r="F1818" s="14">
        <v>4</v>
      </c>
      <c r="G1818" s="14">
        <v>65</v>
      </c>
      <c r="H1818" s="14">
        <v>25</v>
      </c>
      <c r="I1818" s="14">
        <f t="shared" si="79"/>
        <v>1625</v>
      </c>
      <c r="J1818" s="14" t="s">
        <v>17</v>
      </c>
      <c r="K1818" s="20">
        <f t="shared" si="78"/>
        <v>6500</v>
      </c>
      <c r="L1818" s="8"/>
    </row>
    <row r="1819" spans="1:12">
      <c r="A1819" s="14"/>
      <c r="B1819" s="12" t="s">
        <v>3700</v>
      </c>
      <c r="C1819" s="12" t="s">
        <v>3701</v>
      </c>
      <c r="D1819" s="13" t="s">
        <v>20</v>
      </c>
      <c r="E1819" s="14" t="s">
        <v>3699</v>
      </c>
      <c r="F1819" s="14">
        <v>4</v>
      </c>
      <c r="G1819" s="14">
        <v>65</v>
      </c>
      <c r="H1819" s="14">
        <v>25</v>
      </c>
      <c r="I1819" s="14">
        <f t="shared" si="79"/>
        <v>1625</v>
      </c>
      <c r="J1819" s="14" t="s">
        <v>17</v>
      </c>
      <c r="K1819" s="20">
        <f t="shared" si="78"/>
        <v>6500</v>
      </c>
      <c r="L1819" s="21"/>
    </row>
    <row r="1820" spans="1:12">
      <c r="A1820" s="14"/>
      <c r="B1820" s="12" t="s">
        <v>3702</v>
      </c>
      <c r="C1820" s="12" t="s">
        <v>3703</v>
      </c>
      <c r="D1820" s="13" t="s">
        <v>23</v>
      </c>
      <c r="E1820" s="14" t="s">
        <v>3699</v>
      </c>
      <c r="F1820" s="14">
        <v>4</v>
      </c>
      <c r="G1820" s="14">
        <v>65</v>
      </c>
      <c r="H1820" s="14">
        <v>25</v>
      </c>
      <c r="I1820" s="14">
        <f t="shared" si="79"/>
        <v>1625</v>
      </c>
      <c r="J1820" s="14" t="s">
        <v>17</v>
      </c>
      <c r="K1820" s="20">
        <f t="shared" si="78"/>
        <v>6500</v>
      </c>
      <c r="L1820" s="21"/>
    </row>
    <row r="1821" spans="1:12">
      <c r="A1821" s="14"/>
      <c r="B1821" s="12" t="s">
        <v>3704</v>
      </c>
      <c r="C1821" s="12" t="s">
        <v>3705</v>
      </c>
      <c r="D1821" s="13" t="s">
        <v>23</v>
      </c>
      <c r="E1821" s="14" t="s">
        <v>3699</v>
      </c>
      <c r="F1821" s="14">
        <v>4</v>
      </c>
      <c r="G1821" s="14">
        <v>65</v>
      </c>
      <c r="H1821" s="14">
        <v>25</v>
      </c>
      <c r="I1821" s="14">
        <f t="shared" si="79"/>
        <v>1625</v>
      </c>
      <c r="J1821" s="14" t="s">
        <v>17</v>
      </c>
      <c r="K1821" s="20">
        <f t="shared" si="78"/>
        <v>6500</v>
      </c>
      <c r="L1821" s="21"/>
    </row>
    <row r="1822" spans="1:12">
      <c r="A1822" s="14">
        <f>MAX($A$2:A1821)+1</f>
        <v>596</v>
      </c>
      <c r="B1822" s="12" t="s">
        <v>1669</v>
      </c>
      <c r="C1822" s="12" t="s">
        <v>3706</v>
      </c>
      <c r="D1822" s="13" t="s">
        <v>15</v>
      </c>
      <c r="E1822" s="14" t="s">
        <v>3707</v>
      </c>
      <c r="F1822" s="14">
        <v>3</v>
      </c>
      <c r="G1822" s="14">
        <v>65</v>
      </c>
      <c r="H1822" s="14">
        <v>25</v>
      </c>
      <c r="I1822" s="14">
        <f t="shared" si="79"/>
        <v>1625</v>
      </c>
      <c r="J1822" s="14" t="s">
        <v>17</v>
      </c>
      <c r="K1822" s="20">
        <f t="shared" si="78"/>
        <v>6500</v>
      </c>
      <c r="L1822" s="8"/>
    </row>
    <row r="1823" spans="1:12">
      <c r="A1823" s="14"/>
      <c r="B1823" s="12" t="s">
        <v>876</v>
      </c>
      <c r="C1823" s="12" t="s">
        <v>3708</v>
      </c>
      <c r="D1823" s="13" t="s">
        <v>20</v>
      </c>
      <c r="E1823" s="14" t="s">
        <v>3707</v>
      </c>
      <c r="F1823" s="14">
        <v>3</v>
      </c>
      <c r="G1823" s="14">
        <v>65</v>
      </c>
      <c r="H1823" s="14">
        <v>25</v>
      </c>
      <c r="I1823" s="14">
        <f t="shared" si="79"/>
        <v>1625</v>
      </c>
      <c r="J1823" s="14" t="s">
        <v>17</v>
      </c>
      <c r="K1823" s="20">
        <f t="shared" si="78"/>
        <v>6500</v>
      </c>
      <c r="L1823" s="21"/>
    </row>
    <row r="1824" spans="1:12">
      <c r="A1824" s="14"/>
      <c r="B1824" s="12" t="s">
        <v>3709</v>
      </c>
      <c r="C1824" s="12" t="s">
        <v>3710</v>
      </c>
      <c r="D1824" s="13" t="s">
        <v>23</v>
      </c>
      <c r="E1824" s="14" t="s">
        <v>3707</v>
      </c>
      <c r="F1824" s="14">
        <v>3</v>
      </c>
      <c r="G1824" s="14">
        <v>65</v>
      </c>
      <c r="H1824" s="14">
        <v>25</v>
      </c>
      <c r="I1824" s="14">
        <f t="shared" si="79"/>
        <v>1625</v>
      </c>
      <c r="J1824" s="14" t="s">
        <v>17</v>
      </c>
      <c r="K1824" s="20">
        <f t="shared" si="78"/>
        <v>6500</v>
      </c>
      <c r="L1824" s="21"/>
    </row>
    <row r="1825" spans="1:12">
      <c r="A1825" s="14">
        <f>MAX($A$2:A1824)+1</f>
        <v>597</v>
      </c>
      <c r="B1825" s="12" t="s">
        <v>3711</v>
      </c>
      <c r="C1825" s="12" t="s">
        <v>3712</v>
      </c>
      <c r="D1825" s="13" t="s">
        <v>15</v>
      </c>
      <c r="E1825" s="14" t="s">
        <v>3713</v>
      </c>
      <c r="F1825" s="14">
        <v>3</v>
      </c>
      <c r="G1825" s="14">
        <v>65</v>
      </c>
      <c r="H1825" s="14">
        <v>25</v>
      </c>
      <c r="I1825" s="14">
        <f t="shared" si="79"/>
        <v>1625</v>
      </c>
      <c r="J1825" s="14" t="s">
        <v>17</v>
      </c>
      <c r="K1825" s="20">
        <f t="shared" si="78"/>
        <v>6500</v>
      </c>
      <c r="L1825" s="8"/>
    </row>
    <row r="1826" spans="1:12">
      <c r="A1826" s="14"/>
      <c r="B1826" s="12" t="s">
        <v>453</v>
      </c>
      <c r="C1826" s="12" t="s">
        <v>3714</v>
      </c>
      <c r="D1826" s="13" t="s">
        <v>20</v>
      </c>
      <c r="E1826" s="14" t="s">
        <v>3713</v>
      </c>
      <c r="F1826" s="14">
        <v>3</v>
      </c>
      <c r="G1826" s="14">
        <v>65</v>
      </c>
      <c r="H1826" s="14">
        <v>25</v>
      </c>
      <c r="I1826" s="14">
        <f t="shared" si="79"/>
        <v>1625</v>
      </c>
      <c r="J1826" s="14" t="s">
        <v>17</v>
      </c>
      <c r="K1826" s="20">
        <f t="shared" si="78"/>
        <v>6500</v>
      </c>
      <c r="L1826" s="21"/>
    </row>
    <row r="1827" spans="1:12">
      <c r="A1827" s="14"/>
      <c r="B1827" s="12" t="s">
        <v>3715</v>
      </c>
      <c r="C1827" s="12" t="s">
        <v>3716</v>
      </c>
      <c r="D1827" s="13" t="s">
        <v>23</v>
      </c>
      <c r="E1827" s="14" t="s">
        <v>3713</v>
      </c>
      <c r="F1827" s="14">
        <v>3</v>
      </c>
      <c r="G1827" s="14">
        <v>65</v>
      </c>
      <c r="H1827" s="14">
        <v>25</v>
      </c>
      <c r="I1827" s="14">
        <f t="shared" si="79"/>
        <v>1625</v>
      </c>
      <c r="J1827" s="14" t="s">
        <v>17</v>
      </c>
      <c r="K1827" s="20">
        <f t="shared" si="78"/>
        <v>6500</v>
      </c>
      <c r="L1827" s="21"/>
    </row>
    <row r="1828" spans="1:12">
      <c r="A1828" s="14"/>
      <c r="B1828" s="12" t="s">
        <v>3717</v>
      </c>
      <c r="C1828" s="12" t="s">
        <v>3718</v>
      </c>
      <c r="D1828" s="13" t="s">
        <v>23</v>
      </c>
      <c r="E1828" s="14" t="s">
        <v>3713</v>
      </c>
      <c r="F1828" s="14">
        <v>3</v>
      </c>
      <c r="G1828" s="14">
        <v>65</v>
      </c>
      <c r="H1828" s="14">
        <v>25</v>
      </c>
      <c r="I1828" s="14">
        <f t="shared" si="79"/>
        <v>1625</v>
      </c>
      <c r="J1828" s="14" t="s">
        <v>17</v>
      </c>
      <c r="K1828" s="20">
        <f t="shared" si="78"/>
        <v>6500</v>
      </c>
      <c r="L1828" s="21"/>
    </row>
    <row r="1829" spans="1:12">
      <c r="A1829" s="14">
        <f>MAX($A$2:A1828)+1</f>
        <v>598</v>
      </c>
      <c r="B1829" s="12" t="s">
        <v>2315</v>
      </c>
      <c r="C1829" s="12" t="s">
        <v>2996</v>
      </c>
      <c r="D1829" s="13" t="s">
        <v>15</v>
      </c>
      <c r="E1829" s="14" t="s">
        <v>3719</v>
      </c>
      <c r="F1829" s="14">
        <v>3</v>
      </c>
      <c r="G1829" s="14">
        <v>65</v>
      </c>
      <c r="H1829" s="14">
        <v>25</v>
      </c>
      <c r="I1829" s="14">
        <f t="shared" si="79"/>
        <v>1625</v>
      </c>
      <c r="J1829" s="14" t="s">
        <v>17</v>
      </c>
      <c r="K1829" s="20">
        <f t="shared" si="78"/>
        <v>6500</v>
      </c>
      <c r="L1829" s="8"/>
    </row>
    <row r="1830" spans="1:12">
      <c r="A1830" s="14"/>
      <c r="B1830" s="12" t="s">
        <v>3720</v>
      </c>
      <c r="C1830" s="12" t="s">
        <v>3483</v>
      </c>
      <c r="D1830" s="13" t="s">
        <v>20</v>
      </c>
      <c r="E1830" s="14" t="s">
        <v>3719</v>
      </c>
      <c r="F1830" s="14">
        <v>3</v>
      </c>
      <c r="G1830" s="14">
        <v>65</v>
      </c>
      <c r="H1830" s="14">
        <v>25</v>
      </c>
      <c r="I1830" s="14">
        <f t="shared" si="79"/>
        <v>1625</v>
      </c>
      <c r="J1830" s="14" t="s">
        <v>17</v>
      </c>
      <c r="K1830" s="20">
        <f t="shared" si="78"/>
        <v>6500</v>
      </c>
      <c r="L1830" s="21"/>
    </row>
    <row r="1831" spans="1:12">
      <c r="A1831" s="14"/>
      <c r="B1831" s="12" t="s">
        <v>3721</v>
      </c>
      <c r="C1831" s="12" t="s">
        <v>235</v>
      </c>
      <c r="D1831" s="13" t="s">
        <v>23</v>
      </c>
      <c r="E1831" s="14" t="s">
        <v>3719</v>
      </c>
      <c r="F1831" s="14">
        <v>3</v>
      </c>
      <c r="G1831" s="14">
        <v>65</v>
      </c>
      <c r="H1831" s="14">
        <v>25</v>
      </c>
      <c r="I1831" s="14">
        <f t="shared" si="79"/>
        <v>1625</v>
      </c>
      <c r="J1831" s="14" t="s">
        <v>17</v>
      </c>
      <c r="K1831" s="20">
        <f t="shared" si="78"/>
        <v>6500</v>
      </c>
      <c r="L1831" s="21"/>
    </row>
    <row r="1832" spans="1:12">
      <c r="A1832" s="14">
        <f>MAX($A$2:A1831)+1</f>
        <v>599</v>
      </c>
      <c r="B1832" s="12" t="s">
        <v>3722</v>
      </c>
      <c r="C1832" s="12" t="s">
        <v>3723</v>
      </c>
      <c r="D1832" s="13" t="s">
        <v>15</v>
      </c>
      <c r="E1832" s="14" t="s">
        <v>3724</v>
      </c>
      <c r="F1832" s="14">
        <v>3</v>
      </c>
      <c r="G1832" s="14">
        <v>65</v>
      </c>
      <c r="H1832" s="14">
        <v>25</v>
      </c>
      <c r="I1832" s="14">
        <f t="shared" si="79"/>
        <v>1625</v>
      </c>
      <c r="J1832" s="14" t="s">
        <v>17</v>
      </c>
      <c r="K1832" s="20">
        <f t="shared" si="78"/>
        <v>6500</v>
      </c>
      <c r="L1832" s="8"/>
    </row>
    <row r="1833" spans="1:12">
      <c r="A1833" s="14"/>
      <c r="B1833" s="12" t="s">
        <v>509</v>
      </c>
      <c r="C1833" s="12" t="s">
        <v>3725</v>
      </c>
      <c r="D1833" s="13" t="s">
        <v>20</v>
      </c>
      <c r="E1833" s="14" t="s">
        <v>3724</v>
      </c>
      <c r="F1833" s="14">
        <v>3</v>
      </c>
      <c r="G1833" s="14">
        <v>65</v>
      </c>
      <c r="H1833" s="14">
        <v>25</v>
      </c>
      <c r="I1833" s="14">
        <f t="shared" si="79"/>
        <v>1625</v>
      </c>
      <c r="J1833" s="14" t="s">
        <v>17</v>
      </c>
      <c r="K1833" s="20">
        <f t="shared" si="78"/>
        <v>6500</v>
      </c>
      <c r="L1833" s="21"/>
    </row>
    <row r="1834" spans="1:12">
      <c r="A1834" s="14"/>
      <c r="B1834" s="12" t="s">
        <v>509</v>
      </c>
      <c r="C1834" s="12" t="s">
        <v>3726</v>
      </c>
      <c r="D1834" s="13" t="s">
        <v>23</v>
      </c>
      <c r="E1834" s="14" t="s">
        <v>3724</v>
      </c>
      <c r="F1834" s="14">
        <v>3</v>
      </c>
      <c r="G1834" s="14">
        <v>65</v>
      </c>
      <c r="H1834" s="14">
        <v>25</v>
      </c>
      <c r="I1834" s="14">
        <f t="shared" si="79"/>
        <v>1625</v>
      </c>
      <c r="J1834" s="14" t="s">
        <v>17</v>
      </c>
      <c r="K1834" s="20">
        <f t="shared" si="78"/>
        <v>6500</v>
      </c>
      <c r="L1834" s="21"/>
    </row>
    <row r="1835" spans="1:12">
      <c r="A1835" s="14">
        <f>MAX($A$2:A1834)+1</f>
        <v>600</v>
      </c>
      <c r="B1835" s="12" t="s">
        <v>3727</v>
      </c>
      <c r="C1835" s="12" t="s">
        <v>3728</v>
      </c>
      <c r="D1835" s="13" t="s">
        <v>15</v>
      </c>
      <c r="E1835" s="14" t="s">
        <v>3729</v>
      </c>
      <c r="F1835" s="14">
        <v>2</v>
      </c>
      <c r="G1835" s="14">
        <v>65</v>
      </c>
      <c r="H1835" s="14">
        <v>25</v>
      </c>
      <c r="I1835" s="14">
        <f t="shared" si="79"/>
        <v>1625</v>
      </c>
      <c r="J1835" s="14" t="s">
        <v>17</v>
      </c>
      <c r="K1835" s="20">
        <f t="shared" si="78"/>
        <v>6500</v>
      </c>
      <c r="L1835" s="8"/>
    </row>
    <row r="1836" spans="1:12">
      <c r="A1836" s="14"/>
      <c r="B1836" s="12" t="s">
        <v>3730</v>
      </c>
      <c r="C1836" s="12" t="s">
        <v>3731</v>
      </c>
      <c r="D1836" s="13" t="s">
        <v>20</v>
      </c>
      <c r="E1836" s="14" t="s">
        <v>3729</v>
      </c>
      <c r="F1836" s="14">
        <v>2</v>
      </c>
      <c r="G1836" s="14">
        <v>65</v>
      </c>
      <c r="H1836" s="14">
        <v>25</v>
      </c>
      <c r="I1836" s="14">
        <f t="shared" si="79"/>
        <v>1625</v>
      </c>
      <c r="J1836" s="14" t="s">
        <v>17</v>
      </c>
      <c r="K1836" s="20">
        <f t="shared" si="78"/>
        <v>6500</v>
      </c>
      <c r="L1836" s="21"/>
    </row>
    <row r="1837" spans="1:12">
      <c r="A1837" s="14">
        <f>MAX($A$2:A1836)+1</f>
        <v>601</v>
      </c>
      <c r="B1837" s="12" t="s">
        <v>3732</v>
      </c>
      <c r="C1837" s="12" t="s">
        <v>2194</v>
      </c>
      <c r="D1837" s="13" t="s">
        <v>15</v>
      </c>
      <c r="E1837" s="14" t="s">
        <v>3733</v>
      </c>
      <c r="F1837" s="14">
        <v>2</v>
      </c>
      <c r="G1837" s="14">
        <v>65</v>
      </c>
      <c r="H1837" s="14">
        <v>25</v>
      </c>
      <c r="I1837" s="14">
        <f t="shared" si="79"/>
        <v>1625</v>
      </c>
      <c r="J1837" s="14" t="s">
        <v>17</v>
      </c>
      <c r="K1837" s="20">
        <f t="shared" si="78"/>
        <v>6500</v>
      </c>
      <c r="L1837" s="8"/>
    </row>
    <row r="1838" spans="1:12">
      <c r="A1838" s="14"/>
      <c r="B1838" s="12" t="s">
        <v>3734</v>
      </c>
      <c r="C1838" s="12" t="s">
        <v>3735</v>
      </c>
      <c r="D1838" s="13" t="s">
        <v>20</v>
      </c>
      <c r="E1838" s="14" t="s">
        <v>3733</v>
      </c>
      <c r="F1838" s="14">
        <v>2</v>
      </c>
      <c r="G1838" s="14">
        <v>65</v>
      </c>
      <c r="H1838" s="14">
        <v>25</v>
      </c>
      <c r="I1838" s="14">
        <f t="shared" si="79"/>
        <v>1625</v>
      </c>
      <c r="J1838" s="14" t="s">
        <v>17</v>
      </c>
      <c r="K1838" s="20">
        <f t="shared" si="78"/>
        <v>6500</v>
      </c>
      <c r="L1838" s="21"/>
    </row>
    <row r="1839" spans="1:12">
      <c r="A1839" s="14">
        <f>MAX($A$2:A1838)+1</f>
        <v>602</v>
      </c>
      <c r="B1839" s="12" t="s">
        <v>3736</v>
      </c>
      <c r="C1839" s="12" t="s">
        <v>1670</v>
      </c>
      <c r="D1839" s="13" t="s">
        <v>15</v>
      </c>
      <c r="E1839" s="14" t="s">
        <v>3737</v>
      </c>
      <c r="F1839" s="14">
        <v>5</v>
      </c>
      <c r="G1839" s="14">
        <v>65</v>
      </c>
      <c r="H1839" s="14">
        <v>25</v>
      </c>
      <c r="I1839" s="14">
        <f t="shared" si="79"/>
        <v>1625</v>
      </c>
      <c r="J1839" s="14" t="s">
        <v>17</v>
      </c>
      <c r="K1839" s="20">
        <f t="shared" si="78"/>
        <v>6500</v>
      </c>
      <c r="L1839" s="8"/>
    </row>
    <row r="1840" spans="1:12">
      <c r="A1840" s="14"/>
      <c r="B1840" s="12" t="s">
        <v>2639</v>
      </c>
      <c r="C1840" s="12" t="s">
        <v>1016</v>
      </c>
      <c r="D1840" s="13" t="s">
        <v>20</v>
      </c>
      <c r="E1840" s="14" t="s">
        <v>3737</v>
      </c>
      <c r="F1840" s="14">
        <v>5</v>
      </c>
      <c r="G1840" s="14">
        <v>65</v>
      </c>
      <c r="H1840" s="14">
        <v>25</v>
      </c>
      <c r="I1840" s="14">
        <f t="shared" si="79"/>
        <v>1625</v>
      </c>
      <c r="J1840" s="14" t="s">
        <v>17</v>
      </c>
      <c r="K1840" s="20">
        <f t="shared" si="78"/>
        <v>6500</v>
      </c>
      <c r="L1840" s="21"/>
    </row>
    <row r="1841" spans="1:12">
      <c r="A1841" s="14"/>
      <c r="B1841" s="12" t="s">
        <v>2040</v>
      </c>
      <c r="C1841" s="12" t="s">
        <v>289</v>
      </c>
      <c r="D1841" s="13" t="s">
        <v>23</v>
      </c>
      <c r="E1841" s="14" t="s">
        <v>3737</v>
      </c>
      <c r="F1841" s="14">
        <v>5</v>
      </c>
      <c r="G1841" s="14">
        <v>65</v>
      </c>
      <c r="H1841" s="14">
        <v>25</v>
      </c>
      <c r="I1841" s="14">
        <f t="shared" si="79"/>
        <v>1625</v>
      </c>
      <c r="J1841" s="14" t="s">
        <v>17</v>
      </c>
      <c r="K1841" s="20">
        <f t="shared" si="78"/>
        <v>6500</v>
      </c>
      <c r="L1841" s="21"/>
    </row>
    <row r="1842" spans="1:12">
      <c r="A1842" s="14"/>
      <c r="B1842" s="12" t="s">
        <v>559</v>
      </c>
      <c r="C1842" s="12" t="s">
        <v>3738</v>
      </c>
      <c r="D1842" s="13" t="s">
        <v>23</v>
      </c>
      <c r="E1842" s="14" t="s">
        <v>3737</v>
      </c>
      <c r="F1842" s="14">
        <v>5</v>
      </c>
      <c r="G1842" s="14">
        <v>65</v>
      </c>
      <c r="H1842" s="14">
        <v>25</v>
      </c>
      <c r="I1842" s="14">
        <f t="shared" si="79"/>
        <v>1625</v>
      </c>
      <c r="J1842" s="14" t="s">
        <v>17</v>
      </c>
      <c r="K1842" s="20">
        <f t="shared" si="78"/>
        <v>6500</v>
      </c>
      <c r="L1842" s="21"/>
    </row>
    <row r="1843" spans="1:12">
      <c r="A1843" s="14"/>
      <c r="B1843" s="12" t="s">
        <v>395</v>
      </c>
      <c r="C1843" s="12" t="s">
        <v>574</v>
      </c>
      <c r="D1843" s="13" t="s">
        <v>23</v>
      </c>
      <c r="E1843" s="14" t="s">
        <v>3737</v>
      </c>
      <c r="F1843" s="14">
        <v>5</v>
      </c>
      <c r="G1843" s="14">
        <v>65</v>
      </c>
      <c r="H1843" s="14">
        <v>25</v>
      </c>
      <c r="I1843" s="14">
        <f t="shared" si="79"/>
        <v>1625</v>
      </c>
      <c r="J1843" s="14" t="s">
        <v>17</v>
      </c>
      <c r="K1843" s="20">
        <f t="shared" si="78"/>
        <v>6500</v>
      </c>
      <c r="L1843" s="21"/>
    </row>
    <row r="1844" spans="1:12">
      <c r="A1844" s="14">
        <f>MAX($A$2:A1843)+1</f>
        <v>603</v>
      </c>
      <c r="B1844" s="12" t="s">
        <v>2432</v>
      </c>
      <c r="C1844" s="12" t="s">
        <v>3739</v>
      </c>
      <c r="D1844" s="13" t="s">
        <v>15</v>
      </c>
      <c r="E1844" s="14" t="s">
        <v>3740</v>
      </c>
      <c r="F1844" s="14">
        <v>1</v>
      </c>
      <c r="G1844" s="14">
        <v>35</v>
      </c>
      <c r="H1844" s="14">
        <v>25</v>
      </c>
      <c r="I1844" s="14">
        <f t="shared" si="79"/>
        <v>875</v>
      </c>
      <c r="J1844" s="14" t="s">
        <v>17</v>
      </c>
      <c r="K1844" s="20">
        <f t="shared" si="78"/>
        <v>3500</v>
      </c>
      <c r="L1844" s="8"/>
    </row>
    <row r="1845" spans="1:12">
      <c r="A1845" s="14">
        <f>MAX($A$2:A1844)+1</f>
        <v>604</v>
      </c>
      <c r="B1845" s="12" t="s">
        <v>3741</v>
      </c>
      <c r="C1845" s="12" t="s">
        <v>3742</v>
      </c>
      <c r="D1845" s="13" t="s">
        <v>15</v>
      </c>
      <c r="E1845" s="14" t="s">
        <v>3743</v>
      </c>
      <c r="F1845" s="14">
        <v>3</v>
      </c>
      <c r="G1845" s="14">
        <v>65</v>
      </c>
      <c r="H1845" s="14">
        <v>25</v>
      </c>
      <c r="I1845" s="14">
        <f t="shared" si="79"/>
        <v>1625</v>
      </c>
      <c r="J1845" s="14" t="s">
        <v>17</v>
      </c>
      <c r="K1845" s="20">
        <f t="shared" si="78"/>
        <v>6500</v>
      </c>
      <c r="L1845" s="8"/>
    </row>
    <row r="1846" spans="1:12">
      <c r="A1846" s="14"/>
      <c r="B1846" s="12" t="s">
        <v>3744</v>
      </c>
      <c r="C1846" s="12" t="s">
        <v>3745</v>
      </c>
      <c r="D1846" s="13" t="s">
        <v>20</v>
      </c>
      <c r="E1846" s="14" t="s">
        <v>3743</v>
      </c>
      <c r="F1846" s="14">
        <v>3</v>
      </c>
      <c r="G1846" s="14">
        <v>65</v>
      </c>
      <c r="H1846" s="14">
        <v>25</v>
      </c>
      <c r="I1846" s="14">
        <f t="shared" si="79"/>
        <v>1625</v>
      </c>
      <c r="J1846" s="14" t="s">
        <v>17</v>
      </c>
      <c r="K1846" s="20">
        <f t="shared" si="78"/>
        <v>6500</v>
      </c>
      <c r="L1846" s="21"/>
    </row>
    <row r="1847" spans="1:12">
      <c r="A1847" s="14"/>
      <c r="B1847" s="12" t="s">
        <v>1413</v>
      </c>
      <c r="C1847" s="12" t="s">
        <v>3746</v>
      </c>
      <c r="D1847" s="13" t="s">
        <v>23</v>
      </c>
      <c r="E1847" s="14" t="s">
        <v>3743</v>
      </c>
      <c r="F1847" s="14">
        <v>3</v>
      </c>
      <c r="G1847" s="14">
        <v>65</v>
      </c>
      <c r="H1847" s="14">
        <v>25</v>
      </c>
      <c r="I1847" s="14">
        <f t="shared" si="79"/>
        <v>1625</v>
      </c>
      <c r="J1847" s="14" t="s">
        <v>17</v>
      </c>
      <c r="K1847" s="20">
        <f t="shared" si="78"/>
        <v>6500</v>
      </c>
      <c r="L1847" s="21"/>
    </row>
    <row r="1848" spans="1:12">
      <c r="A1848" s="14">
        <f>MAX($A$2:A1847)+1</f>
        <v>605</v>
      </c>
      <c r="B1848" s="12" t="s">
        <v>2104</v>
      </c>
      <c r="C1848" s="12" t="s">
        <v>3747</v>
      </c>
      <c r="D1848" s="13" t="s">
        <v>15</v>
      </c>
      <c r="E1848" s="14" t="s">
        <v>3748</v>
      </c>
      <c r="F1848" s="14">
        <v>1</v>
      </c>
      <c r="G1848" s="14">
        <v>35</v>
      </c>
      <c r="H1848" s="14">
        <v>25</v>
      </c>
      <c r="I1848" s="14">
        <f t="shared" si="79"/>
        <v>875</v>
      </c>
      <c r="J1848" s="14" t="s">
        <v>17</v>
      </c>
      <c r="K1848" s="20">
        <f t="shared" si="78"/>
        <v>3500</v>
      </c>
      <c r="L1848" s="8"/>
    </row>
    <row r="1849" spans="1:12">
      <c r="A1849" s="14">
        <f>MAX($A$2:A1848)+1</f>
        <v>606</v>
      </c>
      <c r="B1849" s="12" t="s">
        <v>3749</v>
      </c>
      <c r="C1849" s="12" t="s">
        <v>3750</v>
      </c>
      <c r="D1849" s="13" t="s">
        <v>15</v>
      </c>
      <c r="E1849" s="14" t="s">
        <v>3751</v>
      </c>
      <c r="F1849" s="14">
        <v>3</v>
      </c>
      <c r="G1849" s="14">
        <v>65</v>
      </c>
      <c r="H1849" s="14">
        <v>25</v>
      </c>
      <c r="I1849" s="14">
        <f t="shared" si="79"/>
        <v>1625</v>
      </c>
      <c r="J1849" s="14" t="s">
        <v>17</v>
      </c>
      <c r="K1849" s="20">
        <f t="shared" si="78"/>
        <v>6500</v>
      </c>
      <c r="L1849" s="8"/>
    </row>
    <row r="1850" spans="1:12">
      <c r="A1850" s="14"/>
      <c r="B1850" s="12" t="s">
        <v>3752</v>
      </c>
      <c r="C1850" s="12" t="s">
        <v>3753</v>
      </c>
      <c r="D1850" s="13" t="s">
        <v>20</v>
      </c>
      <c r="E1850" s="14" t="s">
        <v>3751</v>
      </c>
      <c r="F1850" s="14">
        <v>3</v>
      </c>
      <c r="G1850" s="14">
        <v>65</v>
      </c>
      <c r="H1850" s="14">
        <v>25</v>
      </c>
      <c r="I1850" s="14">
        <f t="shared" si="79"/>
        <v>1625</v>
      </c>
      <c r="J1850" s="14" t="s">
        <v>17</v>
      </c>
      <c r="K1850" s="20">
        <f t="shared" si="78"/>
        <v>6500</v>
      </c>
      <c r="L1850" s="21"/>
    </row>
    <row r="1851" spans="1:12">
      <c r="A1851" s="14"/>
      <c r="B1851" s="12" t="s">
        <v>3754</v>
      </c>
      <c r="C1851" s="12" t="s">
        <v>1807</v>
      </c>
      <c r="D1851" s="13" t="s">
        <v>23</v>
      </c>
      <c r="E1851" s="14" t="s">
        <v>3751</v>
      </c>
      <c r="F1851" s="14">
        <v>3</v>
      </c>
      <c r="G1851" s="14">
        <v>65</v>
      </c>
      <c r="H1851" s="14">
        <v>25</v>
      </c>
      <c r="I1851" s="14">
        <f t="shared" si="79"/>
        <v>1625</v>
      </c>
      <c r="J1851" s="14" t="s">
        <v>17</v>
      </c>
      <c r="K1851" s="20">
        <f t="shared" ref="K1851:K1863" si="80">I1851*4</f>
        <v>6500</v>
      </c>
      <c r="L1851" s="21"/>
    </row>
    <row r="1852" spans="1:12">
      <c r="A1852" s="14">
        <f>MAX($A$2:A1851)+1</f>
        <v>607</v>
      </c>
      <c r="B1852" s="12" t="s">
        <v>3755</v>
      </c>
      <c r="C1852" s="12" t="s">
        <v>3756</v>
      </c>
      <c r="D1852" s="13" t="s">
        <v>15</v>
      </c>
      <c r="E1852" s="14" t="s">
        <v>3757</v>
      </c>
      <c r="F1852" s="14">
        <v>2</v>
      </c>
      <c r="G1852" s="14">
        <v>65</v>
      </c>
      <c r="H1852" s="14">
        <v>25</v>
      </c>
      <c r="I1852" s="14">
        <f t="shared" si="79"/>
        <v>1625</v>
      </c>
      <c r="J1852" s="14" t="s">
        <v>17</v>
      </c>
      <c r="K1852" s="20">
        <f t="shared" si="80"/>
        <v>6500</v>
      </c>
      <c r="L1852" s="8"/>
    </row>
    <row r="1853" spans="1:12">
      <c r="A1853" s="14"/>
      <c r="B1853" s="12" t="s">
        <v>3758</v>
      </c>
      <c r="C1853" s="12" t="s">
        <v>3759</v>
      </c>
      <c r="D1853" s="13" t="s">
        <v>20</v>
      </c>
      <c r="E1853" s="14" t="s">
        <v>3757</v>
      </c>
      <c r="F1853" s="14">
        <v>2</v>
      </c>
      <c r="G1853" s="14">
        <v>65</v>
      </c>
      <c r="H1853" s="14">
        <v>25</v>
      </c>
      <c r="I1853" s="14">
        <f t="shared" si="79"/>
        <v>1625</v>
      </c>
      <c r="J1853" s="14" t="s">
        <v>17</v>
      </c>
      <c r="K1853" s="20">
        <f t="shared" si="80"/>
        <v>6500</v>
      </c>
      <c r="L1853" s="21"/>
    </row>
    <row r="1854" spans="1:12">
      <c r="A1854" s="14">
        <f>MAX($A$2:A1853)+1</f>
        <v>608</v>
      </c>
      <c r="B1854" s="12" t="s">
        <v>3760</v>
      </c>
      <c r="C1854" s="12" t="s">
        <v>3761</v>
      </c>
      <c r="D1854" s="13" t="s">
        <v>15</v>
      </c>
      <c r="E1854" s="14" t="s">
        <v>3762</v>
      </c>
      <c r="F1854" s="14">
        <v>4</v>
      </c>
      <c r="G1854" s="14">
        <v>65</v>
      </c>
      <c r="H1854" s="14">
        <v>25</v>
      </c>
      <c r="I1854" s="14">
        <f t="shared" si="79"/>
        <v>1625</v>
      </c>
      <c r="J1854" s="14" t="s">
        <v>17</v>
      </c>
      <c r="K1854" s="20">
        <f t="shared" si="80"/>
        <v>6500</v>
      </c>
      <c r="L1854" s="8"/>
    </row>
    <row r="1855" spans="1:12">
      <c r="A1855" s="14"/>
      <c r="B1855" s="12" t="s">
        <v>3763</v>
      </c>
      <c r="C1855" s="12" t="s">
        <v>3764</v>
      </c>
      <c r="D1855" s="13" t="s">
        <v>20</v>
      </c>
      <c r="E1855" s="14" t="s">
        <v>3762</v>
      </c>
      <c r="F1855" s="14">
        <v>4</v>
      </c>
      <c r="G1855" s="14">
        <v>65</v>
      </c>
      <c r="H1855" s="14">
        <v>25</v>
      </c>
      <c r="I1855" s="14">
        <f t="shared" si="79"/>
        <v>1625</v>
      </c>
      <c r="J1855" s="14" t="s">
        <v>17</v>
      </c>
      <c r="K1855" s="20">
        <f t="shared" si="80"/>
        <v>6500</v>
      </c>
      <c r="L1855" s="21"/>
    </row>
    <row r="1856" spans="1:12">
      <c r="A1856" s="14"/>
      <c r="B1856" s="12" t="s">
        <v>47</v>
      </c>
      <c r="C1856" s="12" t="s">
        <v>3765</v>
      </c>
      <c r="D1856" s="13" t="s">
        <v>23</v>
      </c>
      <c r="E1856" s="14" t="s">
        <v>3762</v>
      </c>
      <c r="F1856" s="14">
        <v>4</v>
      </c>
      <c r="G1856" s="14">
        <v>65</v>
      </c>
      <c r="H1856" s="14">
        <v>25</v>
      </c>
      <c r="I1856" s="14">
        <f t="shared" si="79"/>
        <v>1625</v>
      </c>
      <c r="J1856" s="14" t="s">
        <v>17</v>
      </c>
      <c r="K1856" s="20">
        <f t="shared" si="80"/>
        <v>6500</v>
      </c>
      <c r="L1856" s="21"/>
    </row>
    <row r="1857" spans="1:12">
      <c r="A1857" s="14"/>
      <c r="B1857" s="12" t="s">
        <v>47</v>
      </c>
      <c r="C1857" s="12" t="s">
        <v>3766</v>
      </c>
      <c r="D1857" s="13" t="s">
        <v>23</v>
      </c>
      <c r="E1857" s="14" t="s">
        <v>3762</v>
      </c>
      <c r="F1857" s="14">
        <v>4</v>
      </c>
      <c r="G1857" s="14">
        <v>65</v>
      </c>
      <c r="H1857" s="14">
        <v>25</v>
      </c>
      <c r="I1857" s="14">
        <f t="shared" si="79"/>
        <v>1625</v>
      </c>
      <c r="J1857" s="14" t="s">
        <v>17</v>
      </c>
      <c r="K1857" s="20">
        <f t="shared" si="80"/>
        <v>6500</v>
      </c>
      <c r="L1857" s="21"/>
    </row>
    <row r="1858" spans="1:12">
      <c r="A1858" s="14">
        <f>MAX($A$2:A1857)+1</f>
        <v>609</v>
      </c>
      <c r="B1858" s="12" t="s">
        <v>3767</v>
      </c>
      <c r="C1858" s="12" t="s">
        <v>3768</v>
      </c>
      <c r="D1858" s="13" t="s">
        <v>15</v>
      </c>
      <c r="E1858" s="14" t="s">
        <v>3769</v>
      </c>
      <c r="F1858" s="14">
        <v>3</v>
      </c>
      <c r="G1858" s="14">
        <v>65</v>
      </c>
      <c r="H1858" s="14">
        <v>25</v>
      </c>
      <c r="I1858" s="14">
        <f t="shared" si="79"/>
        <v>1625</v>
      </c>
      <c r="J1858" s="14" t="s">
        <v>17</v>
      </c>
      <c r="K1858" s="20">
        <f t="shared" si="80"/>
        <v>6500</v>
      </c>
      <c r="L1858" s="8"/>
    </row>
    <row r="1859" spans="1:12">
      <c r="A1859" s="14"/>
      <c r="B1859" s="12" t="s">
        <v>3770</v>
      </c>
      <c r="C1859" s="12" t="s">
        <v>3771</v>
      </c>
      <c r="D1859" s="13" t="s">
        <v>20</v>
      </c>
      <c r="E1859" s="14" t="s">
        <v>3769</v>
      </c>
      <c r="F1859" s="14">
        <v>3</v>
      </c>
      <c r="G1859" s="14">
        <v>65</v>
      </c>
      <c r="H1859" s="14">
        <v>25</v>
      </c>
      <c r="I1859" s="14">
        <f t="shared" si="79"/>
        <v>1625</v>
      </c>
      <c r="J1859" s="14" t="s">
        <v>17</v>
      </c>
      <c r="K1859" s="20">
        <f t="shared" si="80"/>
        <v>6500</v>
      </c>
      <c r="L1859" s="21"/>
    </row>
    <row r="1860" spans="1:12">
      <c r="A1860" s="14"/>
      <c r="B1860" s="12" t="s">
        <v>3772</v>
      </c>
      <c r="C1860" s="12" t="s">
        <v>3773</v>
      </c>
      <c r="D1860" s="13" t="s">
        <v>23</v>
      </c>
      <c r="E1860" s="14" t="s">
        <v>3769</v>
      </c>
      <c r="F1860" s="14">
        <v>3</v>
      </c>
      <c r="G1860" s="14">
        <v>65</v>
      </c>
      <c r="H1860" s="14">
        <v>25</v>
      </c>
      <c r="I1860" s="14">
        <f t="shared" si="79"/>
        <v>1625</v>
      </c>
      <c r="J1860" s="14" t="s">
        <v>17</v>
      </c>
      <c r="K1860" s="20">
        <f t="shared" si="80"/>
        <v>6500</v>
      </c>
      <c r="L1860" s="21"/>
    </row>
    <row r="1861" spans="1:12">
      <c r="A1861" s="14">
        <f>MAX($A$2:A1860)+1</f>
        <v>610</v>
      </c>
      <c r="B1861" s="12" t="s">
        <v>3774</v>
      </c>
      <c r="C1861" s="12" t="s">
        <v>3775</v>
      </c>
      <c r="D1861" s="13" t="s">
        <v>15</v>
      </c>
      <c r="E1861" s="14" t="s">
        <v>3776</v>
      </c>
      <c r="F1861" s="14">
        <v>2</v>
      </c>
      <c r="G1861" s="14">
        <v>65</v>
      </c>
      <c r="H1861" s="14">
        <v>25</v>
      </c>
      <c r="I1861" s="14">
        <f t="shared" ref="I1861:I1924" si="81">G1861*H1861</f>
        <v>1625</v>
      </c>
      <c r="J1861" s="14" t="s">
        <v>17</v>
      </c>
      <c r="K1861" s="20">
        <f t="shared" si="80"/>
        <v>6500</v>
      </c>
      <c r="L1861" s="8"/>
    </row>
    <row r="1862" spans="1:12">
      <c r="A1862" s="14"/>
      <c r="B1862" s="12" t="s">
        <v>2183</v>
      </c>
      <c r="C1862" s="12" t="s">
        <v>3777</v>
      </c>
      <c r="D1862" s="13" t="s">
        <v>20</v>
      </c>
      <c r="E1862" s="14" t="s">
        <v>3776</v>
      </c>
      <c r="F1862" s="14">
        <v>2</v>
      </c>
      <c r="G1862" s="14">
        <v>65</v>
      </c>
      <c r="H1862" s="14">
        <v>25</v>
      </c>
      <c r="I1862" s="14">
        <f t="shared" si="81"/>
        <v>1625</v>
      </c>
      <c r="J1862" s="14" t="s">
        <v>17</v>
      </c>
      <c r="K1862" s="20">
        <f t="shared" si="80"/>
        <v>6500</v>
      </c>
      <c r="L1862" s="25"/>
    </row>
    <row r="1863" spans="1:12">
      <c r="A1863" s="14"/>
      <c r="B1863" s="12" t="s">
        <v>3778</v>
      </c>
      <c r="C1863" s="12" t="s">
        <v>3779</v>
      </c>
      <c r="D1863" s="13" t="s">
        <v>23</v>
      </c>
      <c r="E1863" s="14" t="s">
        <v>3776</v>
      </c>
      <c r="F1863" s="14">
        <v>2</v>
      </c>
      <c r="G1863" s="14">
        <v>65</v>
      </c>
      <c r="H1863" s="14">
        <v>25</v>
      </c>
      <c r="I1863" s="14">
        <f t="shared" si="81"/>
        <v>1625</v>
      </c>
      <c r="J1863" s="14" t="s">
        <v>17</v>
      </c>
      <c r="K1863" s="20">
        <f t="shared" si="80"/>
        <v>6500</v>
      </c>
      <c r="L1863" s="21"/>
    </row>
    <row r="1864" spans="1:12">
      <c r="A1864" s="14">
        <f>MAX($A$2:A1863)+1</f>
        <v>611</v>
      </c>
      <c r="B1864" s="12" t="s">
        <v>3780</v>
      </c>
      <c r="C1864" s="12" t="s">
        <v>3781</v>
      </c>
      <c r="D1864" s="13" t="s">
        <v>15</v>
      </c>
      <c r="E1864" s="14" t="s">
        <v>3782</v>
      </c>
      <c r="F1864" s="14">
        <v>3</v>
      </c>
      <c r="G1864" s="14">
        <v>65</v>
      </c>
      <c r="H1864" s="14">
        <v>25</v>
      </c>
      <c r="I1864" s="14">
        <f t="shared" si="81"/>
        <v>1625</v>
      </c>
      <c r="J1864" s="14" t="s">
        <v>548</v>
      </c>
      <c r="K1864" s="20">
        <f>I1864*2</f>
        <v>3250</v>
      </c>
      <c r="L1864" s="30" t="s">
        <v>3783</v>
      </c>
    </row>
    <row r="1865" spans="1:12">
      <c r="A1865" s="14"/>
      <c r="B1865" s="12" t="s">
        <v>3784</v>
      </c>
      <c r="C1865" s="12" t="s">
        <v>3785</v>
      </c>
      <c r="D1865" s="13" t="s">
        <v>20</v>
      </c>
      <c r="E1865" s="14" t="s">
        <v>3782</v>
      </c>
      <c r="F1865" s="14">
        <v>3</v>
      </c>
      <c r="G1865" s="14">
        <v>65</v>
      </c>
      <c r="H1865" s="14">
        <v>25</v>
      </c>
      <c r="I1865" s="14">
        <f t="shared" si="81"/>
        <v>1625</v>
      </c>
      <c r="J1865" s="14" t="s">
        <v>17</v>
      </c>
      <c r="K1865" s="20">
        <f>I1865*2</f>
        <v>3250</v>
      </c>
      <c r="L1865" s="31"/>
    </row>
    <row r="1866" spans="1:12">
      <c r="A1866" s="14"/>
      <c r="B1866" s="12" t="s">
        <v>3786</v>
      </c>
      <c r="C1866" s="12" t="s">
        <v>1018</v>
      </c>
      <c r="D1866" s="13" t="s">
        <v>23</v>
      </c>
      <c r="E1866" s="14" t="s">
        <v>3782</v>
      </c>
      <c r="F1866" s="14">
        <v>3</v>
      </c>
      <c r="G1866" s="14">
        <v>65</v>
      </c>
      <c r="H1866" s="14">
        <v>25</v>
      </c>
      <c r="I1866" s="14">
        <f t="shared" si="81"/>
        <v>1625</v>
      </c>
      <c r="J1866" s="14" t="s">
        <v>17</v>
      </c>
      <c r="K1866" s="20">
        <f>I1866*2</f>
        <v>3250</v>
      </c>
      <c r="L1866" s="32"/>
    </row>
    <row r="1867" spans="1:12">
      <c r="A1867" s="14">
        <f>MAX($A$2:A1866)+1</f>
        <v>612</v>
      </c>
      <c r="B1867" s="12" t="s">
        <v>3787</v>
      </c>
      <c r="C1867" s="12" t="s">
        <v>3788</v>
      </c>
      <c r="D1867" s="13" t="s">
        <v>15</v>
      </c>
      <c r="E1867" s="14" t="s">
        <v>3789</v>
      </c>
      <c r="F1867" s="14">
        <v>4</v>
      </c>
      <c r="G1867" s="14">
        <v>65</v>
      </c>
      <c r="H1867" s="14">
        <v>25</v>
      </c>
      <c r="I1867" s="14">
        <f t="shared" si="81"/>
        <v>1625</v>
      </c>
      <c r="J1867" s="14" t="s">
        <v>17</v>
      </c>
      <c r="K1867" s="20">
        <f t="shared" ref="K1867:K1876" si="82">I1867*4</f>
        <v>6500</v>
      </c>
      <c r="L1867" s="8"/>
    </row>
    <row r="1868" spans="1:12">
      <c r="A1868" s="14"/>
      <c r="B1868" s="12" t="s">
        <v>3790</v>
      </c>
      <c r="C1868" s="12" t="s">
        <v>3788</v>
      </c>
      <c r="D1868" s="13" t="s">
        <v>20</v>
      </c>
      <c r="E1868" s="14" t="s">
        <v>3789</v>
      </c>
      <c r="F1868" s="14">
        <v>4</v>
      </c>
      <c r="G1868" s="14">
        <v>65</v>
      </c>
      <c r="H1868" s="14">
        <v>25</v>
      </c>
      <c r="I1868" s="14">
        <f t="shared" si="81"/>
        <v>1625</v>
      </c>
      <c r="J1868" s="14" t="s">
        <v>17</v>
      </c>
      <c r="K1868" s="20">
        <f t="shared" si="82"/>
        <v>6500</v>
      </c>
      <c r="L1868" s="21"/>
    </row>
    <row r="1869" spans="1:12">
      <c r="A1869" s="14"/>
      <c r="B1869" s="12" t="s">
        <v>3791</v>
      </c>
      <c r="C1869" s="12" t="s">
        <v>1274</v>
      </c>
      <c r="D1869" s="13" t="s">
        <v>23</v>
      </c>
      <c r="E1869" s="14" t="s">
        <v>3789</v>
      </c>
      <c r="F1869" s="14">
        <v>4</v>
      </c>
      <c r="G1869" s="14">
        <v>65</v>
      </c>
      <c r="H1869" s="14">
        <v>25</v>
      </c>
      <c r="I1869" s="14">
        <f t="shared" si="81"/>
        <v>1625</v>
      </c>
      <c r="J1869" s="14" t="s">
        <v>17</v>
      </c>
      <c r="K1869" s="20">
        <f t="shared" si="82"/>
        <v>6500</v>
      </c>
      <c r="L1869" s="21"/>
    </row>
    <row r="1870" spans="1:12">
      <c r="A1870" s="14"/>
      <c r="B1870" s="12" t="s">
        <v>3792</v>
      </c>
      <c r="C1870" s="12" t="s">
        <v>51</v>
      </c>
      <c r="D1870" s="13" t="s">
        <v>23</v>
      </c>
      <c r="E1870" s="14" t="s">
        <v>3789</v>
      </c>
      <c r="F1870" s="14">
        <v>4</v>
      </c>
      <c r="G1870" s="14">
        <v>65</v>
      </c>
      <c r="H1870" s="14">
        <v>25</v>
      </c>
      <c r="I1870" s="14">
        <f t="shared" si="81"/>
        <v>1625</v>
      </c>
      <c r="J1870" s="14" t="s">
        <v>17</v>
      </c>
      <c r="K1870" s="20">
        <f t="shared" si="82"/>
        <v>6500</v>
      </c>
      <c r="L1870" s="21"/>
    </row>
    <row r="1871" spans="1:12">
      <c r="A1871" s="14">
        <f>MAX($A$2:A1870)+1</f>
        <v>613</v>
      </c>
      <c r="B1871" s="12" t="s">
        <v>3793</v>
      </c>
      <c r="C1871" s="12" t="s">
        <v>3794</v>
      </c>
      <c r="D1871" s="13" t="s">
        <v>15</v>
      </c>
      <c r="E1871" s="14" t="s">
        <v>3795</v>
      </c>
      <c r="F1871" s="14">
        <v>1</v>
      </c>
      <c r="G1871" s="14">
        <v>35</v>
      </c>
      <c r="H1871" s="14">
        <v>25</v>
      </c>
      <c r="I1871" s="14">
        <f t="shared" si="81"/>
        <v>875</v>
      </c>
      <c r="J1871" s="14" t="s">
        <v>17</v>
      </c>
      <c r="K1871" s="20">
        <f t="shared" si="82"/>
        <v>3500</v>
      </c>
      <c r="L1871" s="8"/>
    </row>
    <row r="1872" spans="1:12">
      <c r="A1872" s="14">
        <f>MAX($A$2:A1871)+1</f>
        <v>614</v>
      </c>
      <c r="B1872" s="12" t="s">
        <v>47</v>
      </c>
      <c r="C1872" s="12" t="s">
        <v>3796</v>
      </c>
      <c r="D1872" s="13" t="s">
        <v>15</v>
      </c>
      <c r="E1872" s="14" t="s">
        <v>3797</v>
      </c>
      <c r="F1872" s="14">
        <v>3</v>
      </c>
      <c r="G1872" s="14">
        <v>65</v>
      </c>
      <c r="H1872" s="14">
        <v>25</v>
      </c>
      <c r="I1872" s="14">
        <f t="shared" si="81"/>
        <v>1625</v>
      </c>
      <c r="J1872" s="14" t="s">
        <v>17</v>
      </c>
      <c r="K1872" s="20">
        <f t="shared" si="82"/>
        <v>6500</v>
      </c>
      <c r="L1872" s="8"/>
    </row>
    <row r="1873" spans="1:12">
      <c r="A1873" s="14"/>
      <c r="B1873" s="12" t="s">
        <v>3798</v>
      </c>
      <c r="C1873" s="12" t="s">
        <v>3799</v>
      </c>
      <c r="D1873" s="13" t="s">
        <v>20</v>
      </c>
      <c r="E1873" s="14" t="s">
        <v>3797</v>
      </c>
      <c r="F1873" s="14">
        <v>3</v>
      </c>
      <c r="G1873" s="14">
        <v>65</v>
      </c>
      <c r="H1873" s="14">
        <v>25</v>
      </c>
      <c r="I1873" s="14">
        <f t="shared" si="81"/>
        <v>1625</v>
      </c>
      <c r="J1873" s="14" t="s">
        <v>17</v>
      </c>
      <c r="K1873" s="20">
        <f t="shared" si="82"/>
        <v>6500</v>
      </c>
      <c r="L1873" s="21"/>
    </row>
    <row r="1874" spans="1:12">
      <c r="A1874" s="14"/>
      <c r="B1874" s="12" t="s">
        <v>3800</v>
      </c>
      <c r="C1874" s="12" t="s">
        <v>51</v>
      </c>
      <c r="D1874" s="13" t="s">
        <v>23</v>
      </c>
      <c r="E1874" s="14" t="s">
        <v>3797</v>
      </c>
      <c r="F1874" s="14">
        <v>3</v>
      </c>
      <c r="G1874" s="14">
        <v>65</v>
      </c>
      <c r="H1874" s="14">
        <v>25</v>
      </c>
      <c r="I1874" s="14">
        <f t="shared" si="81"/>
        <v>1625</v>
      </c>
      <c r="J1874" s="14" t="s">
        <v>17</v>
      </c>
      <c r="K1874" s="20">
        <f t="shared" si="82"/>
        <v>6500</v>
      </c>
      <c r="L1874" s="21"/>
    </row>
    <row r="1875" spans="1:12">
      <c r="A1875" s="14">
        <f>MAX($A$2:A1874)+1</f>
        <v>615</v>
      </c>
      <c r="B1875" s="12" t="s">
        <v>3801</v>
      </c>
      <c r="C1875" s="12" t="s">
        <v>3802</v>
      </c>
      <c r="D1875" s="13" t="s">
        <v>15</v>
      </c>
      <c r="E1875" s="14" t="s">
        <v>3803</v>
      </c>
      <c r="F1875" s="14">
        <v>2</v>
      </c>
      <c r="G1875" s="14">
        <v>65</v>
      </c>
      <c r="H1875" s="14">
        <v>25</v>
      </c>
      <c r="I1875" s="14">
        <f t="shared" si="81"/>
        <v>1625</v>
      </c>
      <c r="J1875" s="14" t="s">
        <v>17</v>
      </c>
      <c r="K1875" s="20">
        <f t="shared" si="82"/>
        <v>6500</v>
      </c>
      <c r="L1875" s="8"/>
    </row>
    <row r="1876" spans="1:12">
      <c r="A1876" s="14"/>
      <c r="B1876" s="12" t="s">
        <v>3804</v>
      </c>
      <c r="C1876" s="12" t="s">
        <v>387</v>
      </c>
      <c r="D1876" s="13" t="s">
        <v>23</v>
      </c>
      <c r="E1876" s="14" t="s">
        <v>3803</v>
      </c>
      <c r="F1876" s="14">
        <v>2</v>
      </c>
      <c r="G1876" s="14">
        <v>65</v>
      </c>
      <c r="H1876" s="14">
        <v>25</v>
      </c>
      <c r="I1876" s="14">
        <f t="shared" si="81"/>
        <v>1625</v>
      </c>
      <c r="J1876" s="14" t="s">
        <v>17</v>
      </c>
      <c r="K1876" s="20">
        <f t="shared" si="82"/>
        <v>6500</v>
      </c>
      <c r="L1876" s="21"/>
    </row>
    <row r="1877" spans="1:12">
      <c r="A1877" s="14">
        <f>MAX($A$2:A1876)+1</f>
        <v>616</v>
      </c>
      <c r="B1877" s="12" t="s">
        <v>52</v>
      </c>
      <c r="C1877" s="12" t="s">
        <v>3805</v>
      </c>
      <c r="D1877" s="13" t="s">
        <v>15</v>
      </c>
      <c r="E1877" s="14" t="s">
        <v>3806</v>
      </c>
      <c r="F1877" s="14">
        <v>4</v>
      </c>
      <c r="G1877" s="14">
        <v>65</v>
      </c>
      <c r="H1877" s="14">
        <v>25</v>
      </c>
      <c r="I1877" s="14">
        <f t="shared" si="81"/>
        <v>1625</v>
      </c>
      <c r="J1877" s="14" t="s">
        <v>361</v>
      </c>
      <c r="K1877" s="20">
        <f>I1877*1</f>
        <v>1625</v>
      </c>
      <c r="L1877" s="28" t="s">
        <v>3807</v>
      </c>
    </row>
    <row r="1878" spans="1:12">
      <c r="A1878" s="14"/>
      <c r="B1878" s="12" t="s">
        <v>3808</v>
      </c>
      <c r="C1878" s="12" t="s">
        <v>3519</v>
      </c>
      <c r="D1878" s="13" t="s">
        <v>20</v>
      </c>
      <c r="E1878" s="14" t="s">
        <v>3806</v>
      </c>
      <c r="F1878" s="14">
        <v>4</v>
      </c>
      <c r="G1878" s="14">
        <v>65</v>
      </c>
      <c r="H1878" s="14">
        <v>25</v>
      </c>
      <c r="I1878" s="14">
        <f t="shared" si="81"/>
        <v>1625</v>
      </c>
      <c r="J1878" s="14" t="s">
        <v>17</v>
      </c>
      <c r="K1878" s="20">
        <f>I1878*1</f>
        <v>1625</v>
      </c>
      <c r="L1878" s="36"/>
    </row>
    <row r="1879" spans="1:12">
      <c r="A1879" s="14"/>
      <c r="B1879" s="12" t="s">
        <v>3809</v>
      </c>
      <c r="C1879" s="12" t="s">
        <v>3810</v>
      </c>
      <c r="D1879" s="13" t="s">
        <v>23</v>
      </c>
      <c r="E1879" s="14" t="s">
        <v>3806</v>
      </c>
      <c r="F1879" s="14">
        <v>4</v>
      </c>
      <c r="G1879" s="14">
        <v>65</v>
      </c>
      <c r="H1879" s="14">
        <v>25</v>
      </c>
      <c r="I1879" s="14">
        <f t="shared" si="81"/>
        <v>1625</v>
      </c>
      <c r="J1879" s="14" t="s">
        <v>17</v>
      </c>
      <c r="K1879" s="20">
        <f>I1879*1</f>
        <v>1625</v>
      </c>
      <c r="L1879" s="36"/>
    </row>
    <row r="1880" spans="1:12">
      <c r="A1880" s="14"/>
      <c r="B1880" s="12" t="s">
        <v>3811</v>
      </c>
      <c r="C1880" s="12" t="s">
        <v>289</v>
      </c>
      <c r="D1880" s="13" t="s">
        <v>23</v>
      </c>
      <c r="E1880" s="14" t="s">
        <v>3806</v>
      </c>
      <c r="F1880" s="14">
        <v>4</v>
      </c>
      <c r="G1880" s="14">
        <v>65</v>
      </c>
      <c r="H1880" s="14">
        <v>25</v>
      </c>
      <c r="I1880" s="14">
        <f t="shared" si="81"/>
        <v>1625</v>
      </c>
      <c r="J1880" s="14" t="s">
        <v>17</v>
      </c>
      <c r="K1880" s="20">
        <f>I1880*1</f>
        <v>1625</v>
      </c>
      <c r="L1880" s="37"/>
    </row>
    <row r="1881" spans="1:12">
      <c r="A1881" s="14">
        <f>MAX($A$2:A1880)+1</f>
        <v>617</v>
      </c>
      <c r="B1881" s="12" t="s">
        <v>3812</v>
      </c>
      <c r="C1881" s="12" t="s">
        <v>3813</v>
      </c>
      <c r="D1881" s="13" t="s">
        <v>15</v>
      </c>
      <c r="E1881" s="14" t="s">
        <v>3814</v>
      </c>
      <c r="F1881" s="14">
        <v>2</v>
      </c>
      <c r="G1881" s="14">
        <v>65</v>
      </c>
      <c r="H1881" s="14">
        <v>25</v>
      </c>
      <c r="I1881" s="14">
        <f t="shared" si="81"/>
        <v>1625</v>
      </c>
      <c r="J1881" s="14" t="s">
        <v>17</v>
      </c>
      <c r="K1881" s="20">
        <f>875*8/31+1625*(23/31+3)</f>
        <v>6306.45161290323</v>
      </c>
      <c r="L1881" s="30" t="s">
        <v>3815</v>
      </c>
    </row>
    <row r="1882" spans="1:12">
      <c r="A1882" s="14"/>
      <c r="B1882" s="12" t="s">
        <v>3816</v>
      </c>
      <c r="C1882" s="12" t="s">
        <v>3817</v>
      </c>
      <c r="D1882" s="13" t="s">
        <v>20</v>
      </c>
      <c r="E1882" s="14" t="s">
        <v>3814</v>
      </c>
      <c r="F1882" s="14">
        <v>2</v>
      </c>
      <c r="G1882" s="14">
        <v>65</v>
      </c>
      <c r="H1882" s="14">
        <v>25</v>
      </c>
      <c r="I1882" s="14">
        <f t="shared" si="81"/>
        <v>1625</v>
      </c>
      <c r="J1882" s="14" t="s">
        <v>17</v>
      </c>
      <c r="K1882" s="20">
        <f>875*8/31+1625*(23/31+3)</f>
        <v>6306.45161290323</v>
      </c>
      <c r="L1882" s="19"/>
    </row>
    <row r="1883" spans="1:12">
      <c r="A1883" s="14">
        <f>MAX($A$2:A1882)+1</f>
        <v>618</v>
      </c>
      <c r="B1883" s="12" t="s">
        <v>3818</v>
      </c>
      <c r="C1883" s="12" t="s">
        <v>1308</v>
      </c>
      <c r="D1883" s="13" t="s">
        <v>15</v>
      </c>
      <c r="E1883" s="14" t="s">
        <v>3819</v>
      </c>
      <c r="F1883" s="14">
        <v>3</v>
      </c>
      <c r="G1883" s="14">
        <v>65</v>
      </c>
      <c r="H1883" s="14">
        <v>25</v>
      </c>
      <c r="I1883" s="14">
        <f t="shared" si="81"/>
        <v>1625</v>
      </c>
      <c r="J1883" s="14" t="s">
        <v>361</v>
      </c>
      <c r="K1883" s="20">
        <f>I1883*1</f>
        <v>1625</v>
      </c>
      <c r="L1883" s="28" t="s">
        <v>3820</v>
      </c>
    </row>
    <row r="1884" spans="1:12">
      <c r="A1884" s="14"/>
      <c r="B1884" s="12" t="s">
        <v>3821</v>
      </c>
      <c r="C1884" s="12" t="s">
        <v>3822</v>
      </c>
      <c r="D1884" s="13" t="s">
        <v>20</v>
      </c>
      <c r="E1884" s="14" t="s">
        <v>3819</v>
      </c>
      <c r="F1884" s="14">
        <v>3</v>
      </c>
      <c r="G1884" s="14">
        <v>65</v>
      </c>
      <c r="H1884" s="14">
        <v>25</v>
      </c>
      <c r="I1884" s="14">
        <f t="shared" si="81"/>
        <v>1625</v>
      </c>
      <c r="J1884" s="14" t="s">
        <v>17</v>
      </c>
      <c r="K1884" s="20">
        <f>I1884*1</f>
        <v>1625</v>
      </c>
      <c r="L1884" s="36"/>
    </row>
    <row r="1885" spans="1:12">
      <c r="A1885" s="14"/>
      <c r="B1885" s="12" t="s">
        <v>3823</v>
      </c>
      <c r="C1885" s="12" t="s">
        <v>2466</v>
      </c>
      <c r="D1885" s="13" t="s">
        <v>23</v>
      </c>
      <c r="E1885" s="14" t="s">
        <v>3819</v>
      </c>
      <c r="F1885" s="14">
        <v>3</v>
      </c>
      <c r="G1885" s="14">
        <v>65</v>
      </c>
      <c r="H1885" s="14">
        <v>25</v>
      </c>
      <c r="I1885" s="14">
        <f t="shared" si="81"/>
        <v>1625</v>
      </c>
      <c r="J1885" s="14" t="s">
        <v>17</v>
      </c>
      <c r="K1885" s="20">
        <f>I1885*1</f>
        <v>1625</v>
      </c>
      <c r="L1885" s="36"/>
    </row>
    <row r="1886" spans="1:12">
      <c r="A1886" s="14"/>
      <c r="B1886" s="12" t="s">
        <v>3824</v>
      </c>
      <c r="C1886" s="12" t="s">
        <v>3825</v>
      </c>
      <c r="D1886" s="13" t="s">
        <v>23</v>
      </c>
      <c r="E1886" s="14" t="s">
        <v>3819</v>
      </c>
      <c r="F1886" s="14">
        <v>3</v>
      </c>
      <c r="G1886" s="14">
        <v>65</v>
      </c>
      <c r="H1886" s="14">
        <v>25</v>
      </c>
      <c r="I1886" s="14">
        <f t="shared" si="81"/>
        <v>1625</v>
      </c>
      <c r="J1886" s="14" t="s">
        <v>17</v>
      </c>
      <c r="K1886" s="20">
        <f>I1886*1</f>
        <v>1625</v>
      </c>
      <c r="L1886" s="37"/>
    </row>
    <row r="1887" spans="1:12">
      <c r="A1887" s="14">
        <f>MAX($A$2:A1886)+1</f>
        <v>619</v>
      </c>
      <c r="B1887" s="12" t="s">
        <v>3826</v>
      </c>
      <c r="C1887" s="12" t="s">
        <v>3827</v>
      </c>
      <c r="D1887" s="13" t="s">
        <v>15</v>
      </c>
      <c r="E1887" s="14" t="s">
        <v>3828</v>
      </c>
      <c r="F1887" s="14">
        <v>3</v>
      </c>
      <c r="G1887" s="14">
        <v>65</v>
      </c>
      <c r="H1887" s="14">
        <v>25</v>
      </c>
      <c r="I1887" s="14">
        <f t="shared" si="81"/>
        <v>1625</v>
      </c>
      <c r="J1887" s="14" t="s">
        <v>17</v>
      </c>
      <c r="K1887" s="20">
        <f>I1887*4</f>
        <v>6500</v>
      </c>
      <c r="L1887" s="8"/>
    </row>
    <row r="1888" spans="1:12">
      <c r="A1888" s="14"/>
      <c r="B1888" s="12" t="s">
        <v>3829</v>
      </c>
      <c r="C1888" s="12" t="s">
        <v>3830</v>
      </c>
      <c r="D1888" s="13" t="s">
        <v>20</v>
      </c>
      <c r="E1888" s="14" t="s">
        <v>3828</v>
      </c>
      <c r="F1888" s="14">
        <v>3</v>
      </c>
      <c r="G1888" s="14">
        <v>65</v>
      </c>
      <c r="H1888" s="14">
        <v>25</v>
      </c>
      <c r="I1888" s="14">
        <f t="shared" si="81"/>
        <v>1625</v>
      </c>
      <c r="J1888" s="14" t="s">
        <v>17</v>
      </c>
      <c r="K1888" s="20">
        <f>I1888*4</f>
        <v>6500</v>
      </c>
      <c r="L1888" s="21"/>
    </row>
    <row r="1889" spans="1:12">
      <c r="A1889" s="14"/>
      <c r="B1889" s="12" t="s">
        <v>195</v>
      </c>
      <c r="C1889" s="12" t="s">
        <v>1018</v>
      </c>
      <c r="D1889" s="13" t="s">
        <v>23</v>
      </c>
      <c r="E1889" s="14" t="s">
        <v>3828</v>
      </c>
      <c r="F1889" s="14">
        <v>3</v>
      </c>
      <c r="G1889" s="14">
        <v>65</v>
      </c>
      <c r="H1889" s="14">
        <v>25</v>
      </c>
      <c r="I1889" s="14">
        <f t="shared" si="81"/>
        <v>1625</v>
      </c>
      <c r="J1889" s="14" t="s">
        <v>17</v>
      </c>
      <c r="K1889" s="20">
        <f>I1889*4</f>
        <v>6500</v>
      </c>
      <c r="L1889" s="21"/>
    </row>
    <row r="1890" s="2" customFormat="1" spans="1:12">
      <c r="A1890" s="26">
        <f>MAX($A$2:A1889)+1</f>
        <v>620</v>
      </c>
      <c r="B1890" s="12" t="s">
        <v>1445</v>
      </c>
      <c r="C1890" s="12" t="s">
        <v>3831</v>
      </c>
      <c r="D1890" s="13" t="s">
        <v>15</v>
      </c>
      <c r="E1890" s="26" t="s">
        <v>3832</v>
      </c>
      <c r="F1890" s="26">
        <v>3</v>
      </c>
      <c r="G1890" s="26">
        <v>65</v>
      </c>
      <c r="H1890" s="26">
        <v>25</v>
      </c>
      <c r="I1890" s="26">
        <f t="shared" si="81"/>
        <v>1625</v>
      </c>
      <c r="J1890" s="26" t="s">
        <v>548</v>
      </c>
      <c r="K1890" s="27">
        <f>I1890*2</f>
        <v>3250</v>
      </c>
      <c r="L1890" s="30" t="s">
        <v>1881</v>
      </c>
    </row>
    <row r="1891" spans="1:12">
      <c r="A1891" s="14"/>
      <c r="B1891" s="12" t="s">
        <v>2081</v>
      </c>
      <c r="C1891" s="12" t="s">
        <v>3833</v>
      </c>
      <c r="D1891" s="13" t="s">
        <v>23</v>
      </c>
      <c r="E1891" s="14" t="s">
        <v>3832</v>
      </c>
      <c r="F1891" s="14">
        <v>3</v>
      </c>
      <c r="G1891" s="14">
        <v>65</v>
      </c>
      <c r="H1891" s="14">
        <v>25</v>
      </c>
      <c r="I1891" s="14">
        <f t="shared" si="81"/>
        <v>1625</v>
      </c>
      <c r="J1891" s="14" t="s">
        <v>17</v>
      </c>
      <c r="K1891" s="20">
        <f>I1891*2</f>
        <v>3250</v>
      </c>
      <c r="L1891" s="31"/>
    </row>
    <row r="1892" spans="1:12">
      <c r="A1892" s="14"/>
      <c r="B1892" s="12" t="s">
        <v>2081</v>
      </c>
      <c r="C1892" s="12" t="s">
        <v>3834</v>
      </c>
      <c r="D1892" s="13" t="s">
        <v>23</v>
      </c>
      <c r="E1892" s="14" t="s">
        <v>3832</v>
      </c>
      <c r="F1892" s="14">
        <v>3</v>
      </c>
      <c r="G1892" s="14">
        <v>65</v>
      </c>
      <c r="H1892" s="14">
        <v>25</v>
      </c>
      <c r="I1892" s="14">
        <f t="shared" si="81"/>
        <v>1625</v>
      </c>
      <c r="J1892" s="14" t="s">
        <v>17</v>
      </c>
      <c r="K1892" s="20">
        <f>I1892*2</f>
        <v>3250</v>
      </c>
      <c r="L1892" s="32"/>
    </row>
    <row r="1893" spans="1:12">
      <c r="A1893" s="14">
        <f>MAX($A$2:A1892)+1</f>
        <v>621</v>
      </c>
      <c r="B1893" s="12" t="s">
        <v>1531</v>
      </c>
      <c r="C1893" s="12" t="s">
        <v>3835</v>
      </c>
      <c r="D1893" s="13" t="s">
        <v>15</v>
      </c>
      <c r="E1893" s="14" t="s">
        <v>3836</v>
      </c>
      <c r="F1893" s="14">
        <v>3</v>
      </c>
      <c r="G1893" s="14">
        <v>65</v>
      </c>
      <c r="H1893" s="14">
        <v>25</v>
      </c>
      <c r="I1893" s="14">
        <f t="shared" si="81"/>
        <v>1625</v>
      </c>
      <c r="J1893" s="14" t="s">
        <v>17</v>
      </c>
      <c r="K1893" s="20">
        <f t="shared" ref="K1893:K1915" si="83">I1893*4</f>
        <v>6500</v>
      </c>
      <c r="L1893" s="8"/>
    </row>
    <row r="1894" spans="1:12">
      <c r="A1894" s="14"/>
      <c r="B1894" s="12" t="s">
        <v>3837</v>
      </c>
      <c r="C1894" s="12" t="s">
        <v>3838</v>
      </c>
      <c r="D1894" s="13" t="s">
        <v>20</v>
      </c>
      <c r="E1894" s="14" t="s">
        <v>3836</v>
      </c>
      <c r="F1894" s="14">
        <v>3</v>
      </c>
      <c r="G1894" s="14">
        <v>65</v>
      </c>
      <c r="H1894" s="14">
        <v>25</v>
      </c>
      <c r="I1894" s="14">
        <f t="shared" si="81"/>
        <v>1625</v>
      </c>
      <c r="J1894" s="14" t="s">
        <v>17</v>
      </c>
      <c r="K1894" s="20">
        <f t="shared" si="83"/>
        <v>6500</v>
      </c>
      <c r="L1894" s="21"/>
    </row>
    <row r="1895" spans="1:12">
      <c r="A1895" s="14"/>
      <c r="B1895" s="12" t="s">
        <v>3839</v>
      </c>
      <c r="C1895" s="12" t="s">
        <v>289</v>
      </c>
      <c r="D1895" s="13" t="s">
        <v>23</v>
      </c>
      <c r="E1895" s="14" t="s">
        <v>3836</v>
      </c>
      <c r="F1895" s="14">
        <v>3</v>
      </c>
      <c r="G1895" s="14">
        <v>65</v>
      </c>
      <c r="H1895" s="14">
        <v>25</v>
      </c>
      <c r="I1895" s="14">
        <f t="shared" si="81"/>
        <v>1625</v>
      </c>
      <c r="J1895" s="14" t="s">
        <v>17</v>
      </c>
      <c r="K1895" s="20">
        <f t="shared" si="83"/>
        <v>6500</v>
      </c>
      <c r="L1895" s="21"/>
    </row>
    <row r="1896" spans="1:12">
      <c r="A1896" s="14">
        <f>MAX($A$2:A1895)+1</f>
        <v>622</v>
      </c>
      <c r="B1896" s="12" t="s">
        <v>453</v>
      </c>
      <c r="C1896" s="12" t="s">
        <v>597</v>
      </c>
      <c r="D1896" s="13" t="s">
        <v>15</v>
      </c>
      <c r="E1896" s="14" t="s">
        <v>3840</v>
      </c>
      <c r="F1896" s="14">
        <v>3</v>
      </c>
      <c r="G1896" s="14">
        <v>65</v>
      </c>
      <c r="H1896" s="14">
        <v>25</v>
      </c>
      <c r="I1896" s="14">
        <f t="shared" si="81"/>
        <v>1625</v>
      </c>
      <c r="J1896" s="14" t="s">
        <v>17</v>
      </c>
      <c r="K1896" s="20">
        <f t="shared" si="83"/>
        <v>6500</v>
      </c>
      <c r="L1896" s="8"/>
    </row>
    <row r="1897" spans="1:12">
      <c r="A1897" s="14"/>
      <c r="B1897" s="12" t="s">
        <v>3841</v>
      </c>
      <c r="C1897" s="12" t="s">
        <v>3842</v>
      </c>
      <c r="D1897" s="13" t="s">
        <v>23</v>
      </c>
      <c r="E1897" s="14" t="s">
        <v>3840</v>
      </c>
      <c r="F1897" s="14">
        <v>3</v>
      </c>
      <c r="G1897" s="14">
        <v>65</v>
      </c>
      <c r="H1897" s="14">
        <v>25</v>
      </c>
      <c r="I1897" s="14">
        <f t="shared" si="81"/>
        <v>1625</v>
      </c>
      <c r="J1897" s="14" t="s">
        <v>17</v>
      </c>
      <c r="K1897" s="20">
        <f t="shared" si="83"/>
        <v>6500</v>
      </c>
      <c r="L1897" s="21"/>
    </row>
    <row r="1898" spans="1:12">
      <c r="A1898" s="14"/>
      <c r="B1898" s="12" t="s">
        <v>1813</v>
      </c>
      <c r="C1898" s="12" t="s">
        <v>3843</v>
      </c>
      <c r="D1898" s="13" t="s">
        <v>23</v>
      </c>
      <c r="E1898" s="14" t="s">
        <v>3840</v>
      </c>
      <c r="F1898" s="14">
        <v>3</v>
      </c>
      <c r="G1898" s="14">
        <v>65</v>
      </c>
      <c r="H1898" s="14">
        <v>25</v>
      </c>
      <c r="I1898" s="14">
        <f t="shared" si="81"/>
        <v>1625</v>
      </c>
      <c r="J1898" s="14" t="s">
        <v>17</v>
      </c>
      <c r="K1898" s="20">
        <f t="shared" si="83"/>
        <v>6500</v>
      </c>
      <c r="L1898" s="21"/>
    </row>
    <row r="1899" spans="1:12">
      <c r="A1899" s="14">
        <f>MAX($A$2:A1898)+1</f>
        <v>623</v>
      </c>
      <c r="B1899" s="12" t="s">
        <v>3844</v>
      </c>
      <c r="C1899" s="12" t="s">
        <v>1811</v>
      </c>
      <c r="D1899" s="13" t="s">
        <v>15</v>
      </c>
      <c r="E1899" s="14" t="s">
        <v>3845</v>
      </c>
      <c r="F1899" s="14">
        <v>1</v>
      </c>
      <c r="G1899" s="14">
        <v>35</v>
      </c>
      <c r="H1899" s="14">
        <v>25</v>
      </c>
      <c r="I1899" s="14">
        <f t="shared" si="81"/>
        <v>875</v>
      </c>
      <c r="J1899" s="14" t="s">
        <v>17</v>
      </c>
      <c r="K1899" s="20">
        <f t="shared" si="83"/>
        <v>3500</v>
      </c>
      <c r="L1899" s="8"/>
    </row>
    <row r="1900" spans="1:12">
      <c r="A1900" s="14">
        <f>MAX($A$2:A1899)+1</f>
        <v>624</v>
      </c>
      <c r="B1900" s="12" t="s">
        <v>2738</v>
      </c>
      <c r="C1900" s="12" t="s">
        <v>3846</v>
      </c>
      <c r="D1900" s="13" t="s">
        <v>15</v>
      </c>
      <c r="E1900" s="14" t="s">
        <v>3847</v>
      </c>
      <c r="F1900" s="14">
        <v>4</v>
      </c>
      <c r="G1900" s="14">
        <v>65</v>
      </c>
      <c r="H1900" s="14">
        <v>25</v>
      </c>
      <c r="I1900" s="14">
        <f t="shared" si="81"/>
        <v>1625</v>
      </c>
      <c r="J1900" s="14" t="s">
        <v>17</v>
      </c>
      <c r="K1900" s="20">
        <f t="shared" si="83"/>
        <v>6500</v>
      </c>
      <c r="L1900" s="8"/>
    </row>
    <row r="1901" spans="1:12">
      <c r="A1901" s="14"/>
      <c r="B1901" s="12" t="s">
        <v>3848</v>
      </c>
      <c r="C1901" s="12" t="s">
        <v>3849</v>
      </c>
      <c r="D1901" s="13" t="s">
        <v>20</v>
      </c>
      <c r="E1901" s="14" t="s">
        <v>3847</v>
      </c>
      <c r="F1901" s="14">
        <v>4</v>
      </c>
      <c r="G1901" s="14">
        <v>65</v>
      </c>
      <c r="H1901" s="14">
        <v>25</v>
      </c>
      <c r="I1901" s="14">
        <f t="shared" si="81"/>
        <v>1625</v>
      </c>
      <c r="J1901" s="14" t="s">
        <v>17</v>
      </c>
      <c r="K1901" s="20">
        <f t="shared" si="83"/>
        <v>6500</v>
      </c>
      <c r="L1901" s="21"/>
    </row>
    <row r="1902" spans="1:12">
      <c r="A1902" s="14"/>
      <c r="B1902" s="12" t="s">
        <v>3850</v>
      </c>
      <c r="C1902" s="12" t="s">
        <v>3851</v>
      </c>
      <c r="D1902" s="13" t="s">
        <v>23</v>
      </c>
      <c r="E1902" s="14" t="s">
        <v>3847</v>
      </c>
      <c r="F1902" s="14">
        <v>4</v>
      </c>
      <c r="G1902" s="14">
        <v>65</v>
      </c>
      <c r="H1902" s="14">
        <v>25</v>
      </c>
      <c r="I1902" s="14">
        <f t="shared" si="81"/>
        <v>1625</v>
      </c>
      <c r="J1902" s="14" t="s">
        <v>17</v>
      </c>
      <c r="K1902" s="20">
        <f t="shared" si="83"/>
        <v>6500</v>
      </c>
      <c r="L1902" s="21"/>
    </row>
    <row r="1903" spans="1:12">
      <c r="A1903" s="14"/>
      <c r="B1903" s="12" t="s">
        <v>3852</v>
      </c>
      <c r="C1903" s="12" t="s">
        <v>3853</v>
      </c>
      <c r="D1903" s="13" t="s">
        <v>23</v>
      </c>
      <c r="E1903" s="14" t="s">
        <v>3847</v>
      </c>
      <c r="F1903" s="14">
        <v>4</v>
      </c>
      <c r="G1903" s="14">
        <v>65</v>
      </c>
      <c r="H1903" s="14">
        <v>25</v>
      </c>
      <c r="I1903" s="14">
        <f t="shared" si="81"/>
        <v>1625</v>
      </c>
      <c r="J1903" s="14" t="s">
        <v>17</v>
      </c>
      <c r="K1903" s="20">
        <f t="shared" si="83"/>
        <v>6500</v>
      </c>
      <c r="L1903" s="21"/>
    </row>
    <row r="1904" spans="1:12">
      <c r="A1904" s="14">
        <f>MAX($A$2:A1903)+1</f>
        <v>625</v>
      </c>
      <c r="B1904" s="12" t="s">
        <v>3854</v>
      </c>
      <c r="C1904" s="12" t="s">
        <v>3855</v>
      </c>
      <c r="D1904" s="13" t="s">
        <v>15</v>
      </c>
      <c r="E1904" s="14" t="s">
        <v>3856</v>
      </c>
      <c r="F1904" s="14">
        <v>3</v>
      </c>
      <c r="G1904" s="14">
        <v>65</v>
      </c>
      <c r="H1904" s="14">
        <v>25</v>
      </c>
      <c r="I1904" s="14">
        <f t="shared" si="81"/>
        <v>1625</v>
      </c>
      <c r="J1904" s="14" t="s">
        <v>17</v>
      </c>
      <c r="K1904" s="20">
        <f t="shared" si="83"/>
        <v>6500</v>
      </c>
      <c r="L1904" s="8"/>
    </row>
    <row r="1905" spans="1:12">
      <c r="A1905" s="14"/>
      <c r="B1905" s="12" t="s">
        <v>849</v>
      </c>
      <c r="C1905" s="12" t="s">
        <v>3563</v>
      </c>
      <c r="D1905" s="13" t="s">
        <v>20</v>
      </c>
      <c r="E1905" s="14" t="s">
        <v>3856</v>
      </c>
      <c r="F1905" s="14">
        <v>3</v>
      </c>
      <c r="G1905" s="14">
        <v>65</v>
      </c>
      <c r="H1905" s="14">
        <v>25</v>
      </c>
      <c r="I1905" s="14">
        <f t="shared" si="81"/>
        <v>1625</v>
      </c>
      <c r="J1905" s="14" t="s">
        <v>17</v>
      </c>
      <c r="K1905" s="20">
        <f t="shared" si="83"/>
        <v>6500</v>
      </c>
      <c r="L1905" s="21"/>
    </row>
    <row r="1906" spans="1:12">
      <c r="A1906" s="14"/>
      <c r="B1906" s="12" t="s">
        <v>3857</v>
      </c>
      <c r="C1906" s="12" t="s">
        <v>3858</v>
      </c>
      <c r="D1906" s="13" t="s">
        <v>23</v>
      </c>
      <c r="E1906" s="14" t="s">
        <v>3856</v>
      </c>
      <c r="F1906" s="14">
        <v>3</v>
      </c>
      <c r="G1906" s="14">
        <v>65</v>
      </c>
      <c r="H1906" s="14">
        <v>25</v>
      </c>
      <c r="I1906" s="14">
        <f t="shared" si="81"/>
        <v>1625</v>
      </c>
      <c r="J1906" s="14" t="s">
        <v>17</v>
      </c>
      <c r="K1906" s="20">
        <f t="shared" si="83"/>
        <v>6500</v>
      </c>
      <c r="L1906" s="21"/>
    </row>
    <row r="1907" spans="1:12">
      <c r="A1907" s="14">
        <f>MAX($A$2:A1906)+1</f>
        <v>626</v>
      </c>
      <c r="B1907" s="12" t="s">
        <v>3859</v>
      </c>
      <c r="C1907" s="12" t="s">
        <v>2157</v>
      </c>
      <c r="D1907" s="13" t="s">
        <v>15</v>
      </c>
      <c r="E1907" s="14" t="s">
        <v>3860</v>
      </c>
      <c r="F1907" s="14">
        <v>4</v>
      </c>
      <c r="G1907" s="14">
        <v>65</v>
      </c>
      <c r="H1907" s="14">
        <v>25</v>
      </c>
      <c r="I1907" s="14">
        <f t="shared" si="81"/>
        <v>1625</v>
      </c>
      <c r="J1907" s="14" t="s">
        <v>17</v>
      </c>
      <c r="K1907" s="20">
        <f t="shared" si="83"/>
        <v>6500</v>
      </c>
      <c r="L1907" s="8"/>
    </row>
    <row r="1908" spans="1:12">
      <c r="A1908" s="14"/>
      <c r="B1908" s="12" t="s">
        <v>3861</v>
      </c>
      <c r="C1908" s="12" t="s">
        <v>3862</v>
      </c>
      <c r="D1908" s="13" t="s">
        <v>20</v>
      </c>
      <c r="E1908" s="14" t="s">
        <v>3860</v>
      </c>
      <c r="F1908" s="14">
        <v>4</v>
      </c>
      <c r="G1908" s="14">
        <v>65</v>
      </c>
      <c r="H1908" s="14">
        <v>25</v>
      </c>
      <c r="I1908" s="14">
        <f t="shared" si="81"/>
        <v>1625</v>
      </c>
      <c r="J1908" s="14" t="s">
        <v>17</v>
      </c>
      <c r="K1908" s="20">
        <f t="shared" si="83"/>
        <v>6500</v>
      </c>
      <c r="L1908" s="21"/>
    </row>
    <row r="1909" spans="1:12">
      <c r="A1909" s="14"/>
      <c r="B1909" s="12" t="s">
        <v>3863</v>
      </c>
      <c r="C1909" s="12" t="s">
        <v>3864</v>
      </c>
      <c r="D1909" s="13" t="s">
        <v>23</v>
      </c>
      <c r="E1909" s="14" t="s">
        <v>3860</v>
      </c>
      <c r="F1909" s="14">
        <v>4</v>
      </c>
      <c r="G1909" s="14">
        <v>65</v>
      </c>
      <c r="H1909" s="14">
        <v>25</v>
      </c>
      <c r="I1909" s="14">
        <f t="shared" si="81"/>
        <v>1625</v>
      </c>
      <c r="J1909" s="14" t="s">
        <v>17</v>
      </c>
      <c r="K1909" s="20">
        <f t="shared" si="83"/>
        <v>6500</v>
      </c>
      <c r="L1909" s="21"/>
    </row>
    <row r="1910" spans="1:12">
      <c r="A1910" s="14"/>
      <c r="B1910" s="12" t="s">
        <v>3865</v>
      </c>
      <c r="C1910" s="12" t="s">
        <v>1018</v>
      </c>
      <c r="D1910" s="13" t="s">
        <v>23</v>
      </c>
      <c r="E1910" s="14" t="s">
        <v>3860</v>
      </c>
      <c r="F1910" s="14">
        <v>4</v>
      </c>
      <c r="G1910" s="14">
        <v>65</v>
      </c>
      <c r="H1910" s="14">
        <v>25</v>
      </c>
      <c r="I1910" s="14">
        <f t="shared" si="81"/>
        <v>1625</v>
      </c>
      <c r="J1910" s="14" t="s">
        <v>17</v>
      </c>
      <c r="K1910" s="20">
        <f t="shared" si="83"/>
        <v>6500</v>
      </c>
      <c r="L1910" s="21"/>
    </row>
    <row r="1911" spans="1:12">
      <c r="A1911" s="14">
        <f>MAX($A$2:A1910)+1</f>
        <v>627</v>
      </c>
      <c r="B1911" s="12" t="s">
        <v>3866</v>
      </c>
      <c r="C1911" s="12" t="s">
        <v>3867</v>
      </c>
      <c r="D1911" s="13" t="s">
        <v>15</v>
      </c>
      <c r="E1911" s="14" t="s">
        <v>3868</v>
      </c>
      <c r="F1911" s="14">
        <v>4</v>
      </c>
      <c r="G1911" s="14">
        <v>65</v>
      </c>
      <c r="H1911" s="14">
        <v>25</v>
      </c>
      <c r="I1911" s="14">
        <f t="shared" si="81"/>
        <v>1625</v>
      </c>
      <c r="J1911" s="14" t="s">
        <v>17</v>
      </c>
      <c r="K1911" s="20">
        <f t="shared" si="83"/>
        <v>6500</v>
      </c>
      <c r="L1911" s="8"/>
    </row>
    <row r="1912" spans="1:12">
      <c r="A1912" s="14"/>
      <c r="B1912" s="12" t="s">
        <v>886</v>
      </c>
      <c r="C1912" s="12" t="s">
        <v>3869</v>
      </c>
      <c r="D1912" s="13" t="s">
        <v>20</v>
      </c>
      <c r="E1912" s="14" t="s">
        <v>3868</v>
      </c>
      <c r="F1912" s="14">
        <v>4</v>
      </c>
      <c r="G1912" s="14">
        <v>65</v>
      </c>
      <c r="H1912" s="14">
        <v>25</v>
      </c>
      <c r="I1912" s="14">
        <f t="shared" si="81"/>
        <v>1625</v>
      </c>
      <c r="J1912" s="14" t="s">
        <v>17</v>
      </c>
      <c r="K1912" s="20">
        <f t="shared" si="83"/>
        <v>6500</v>
      </c>
      <c r="L1912" s="21"/>
    </row>
    <row r="1913" spans="1:12">
      <c r="A1913" s="14"/>
      <c r="B1913" s="12" t="s">
        <v>3870</v>
      </c>
      <c r="C1913" s="12" t="s">
        <v>3871</v>
      </c>
      <c r="D1913" s="13" t="s">
        <v>23</v>
      </c>
      <c r="E1913" s="14" t="s">
        <v>3868</v>
      </c>
      <c r="F1913" s="14">
        <v>4</v>
      </c>
      <c r="G1913" s="14">
        <v>65</v>
      </c>
      <c r="H1913" s="14">
        <v>25</v>
      </c>
      <c r="I1913" s="14">
        <f t="shared" si="81"/>
        <v>1625</v>
      </c>
      <c r="J1913" s="14" t="s">
        <v>17</v>
      </c>
      <c r="K1913" s="20">
        <f t="shared" si="83"/>
        <v>6500</v>
      </c>
      <c r="L1913" s="21"/>
    </row>
    <row r="1914" spans="1:12">
      <c r="A1914" s="14"/>
      <c r="B1914" s="12" t="s">
        <v>3872</v>
      </c>
      <c r="C1914" s="12" t="s">
        <v>3871</v>
      </c>
      <c r="D1914" s="13" t="s">
        <v>23</v>
      </c>
      <c r="E1914" s="14" t="s">
        <v>3868</v>
      </c>
      <c r="F1914" s="14">
        <v>4</v>
      </c>
      <c r="G1914" s="14">
        <v>65</v>
      </c>
      <c r="H1914" s="14">
        <v>25</v>
      </c>
      <c r="I1914" s="14">
        <f t="shared" si="81"/>
        <v>1625</v>
      </c>
      <c r="J1914" s="14" t="s">
        <v>17</v>
      </c>
      <c r="K1914" s="20">
        <f t="shared" si="83"/>
        <v>6500</v>
      </c>
      <c r="L1914" s="21"/>
    </row>
    <row r="1915" spans="1:12">
      <c r="A1915" s="14">
        <f>MAX($A$2:A1914)+1</f>
        <v>628</v>
      </c>
      <c r="B1915" s="12" t="s">
        <v>432</v>
      </c>
      <c r="C1915" s="12" t="s">
        <v>3873</v>
      </c>
      <c r="D1915" s="13" t="s">
        <v>15</v>
      </c>
      <c r="E1915" s="14" t="s">
        <v>3874</v>
      </c>
      <c r="F1915" s="14">
        <v>1</v>
      </c>
      <c r="G1915" s="14">
        <v>35</v>
      </c>
      <c r="H1915" s="14">
        <v>25</v>
      </c>
      <c r="I1915" s="14">
        <f t="shared" si="81"/>
        <v>875</v>
      </c>
      <c r="J1915" s="14" t="s">
        <v>17</v>
      </c>
      <c r="K1915" s="20">
        <f t="shared" si="83"/>
        <v>3500</v>
      </c>
      <c r="L1915" s="8" t="s">
        <v>1438</v>
      </c>
    </row>
    <row r="1916" spans="1:12">
      <c r="A1916" s="14">
        <f>MAX($A$2:A1915)+1</f>
        <v>629</v>
      </c>
      <c r="B1916" s="12" t="s">
        <v>3875</v>
      </c>
      <c r="C1916" s="12" t="s">
        <v>1905</v>
      </c>
      <c r="D1916" s="13" t="s">
        <v>15</v>
      </c>
      <c r="E1916" s="14" t="s">
        <v>3876</v>
      </c>
      <c r="F1916" s="14">
        <v>4</v>
      </c>
      <c r="G1916" s="14">
        <v>65</v>
      </c>
      <c r="H1916" s="14">
        <v>25</v>
      </c>
      <c r="I1916" s="14">
        <f t="shared" si="81"/>
        <v>1625</v>
      </c>
      <c r="J1916" s="14" t="s">
        <v>361</v>
      </c>
      <c r="K1916" s="20">
        <f>I1916*1</f>
        <v>1625</v>
      </c>
      <c r="L1916" s="28" t="s">
        <v>3877</v>
      </c>
    </row>
    <row r="1917" spans="1:12">
      <c r="A1917" s="14"/>
      <c r="B1917" s="12" t="s">
        <v>147</v>
      </c>
      <c r="C1917" s="12" t="s">
        <v>1902</v>
      </c>
      <c r="D1917" s="13" t="s">
        <v>20</v>
      </c>
      <c r="E1917" s="14" t="s">
        <v>3876</v>
      </c>
      <c r="F1917" s="14">
        <v>4</v>
      </c>
      <c r="G1917" s="14">
        <v>65</v>
      </c>
      <c r="H1917" s="14">
        <v>25</v>
      </c>
      <c r="I1917" s="14">
        <f t="shared" si="81"/>
        <v>1625</v>
      </c>
      <c r="J1917" s="14" t="s">
        <v>17</v>
      </c>
      <c r="K1917" s="20">
        <f>I1917*1</f>
        <v>1625</v>
      </c>
      <c r="L1917" s="36"/>
    </row>
    <row r="1918" spans="1:12">
      <c r="A1918" s="14"/>
      <c r="B1918" s="12" t="s">
        <v>3878</v>
      </c>
      <c r="C1918" s="12" t="s">
        <v>3879</v>
      </c>
      <c r="D1918" s="13" t="s">
        <v>23</v>
      </c>
      <c r="E1918" s="14" t="s">
        <v>3876</v>
      </c>
      <c r="F1918" s="14">
        <v>4</v>
      </c>
      <c r="G1918" s="14">
        <v>65</v>
      </c>
      <c r="H1918" s="14">
        <v>25</v>
      </c>
      <c r="I1918" s="14">
        <f t="shared" si="81"/>
        <v>1625</v>
      </c>
      <c r="J1918" s="14" t="s">
        <v>17</v>
      </c>
      <c r="K1918" s="20">
        <f>I1918*1</f>
        <v>1625</v>
      </c>
      <c r="L1918" s="36"/>
    </row>
    <row r="1919" spans="1:12">
      <c r="A1919" s="14"/>
      <c r="B1919" s="12" t="s">
        <v>3880</v>
      </c>
      <c r="C1919" s="12" t="s">
        <v>2669</v>
      </c>
      <c r="D1919" s="13" t="s">
        <v>23</v>
      </c>
      <c r="E1919" s="14" t="s">
        <v>3876</v>
      </c>
      <c r="F1919" s="14">
        <v>4</v>
      </c>
      <c r="G1919" s="14">
        <v>65</v>
      </c>
      <c r="H1919" s="14">
        <v>25</v>
      </c>
      <c r="I1919" s="14">
        <f t="shared" si="81"/>
        <v>1625</v>
      </c>
      <c r="J1919" s="14" t="s">
        <v>17</v>
      </c>
      <c r="K1919" s="20">
        <f>I1919*1</f>
        <v>1625</v>
      </c>
      <c r="L1919" s="37"/>
    </row>
    <row r="1920" spans="1:12">
      <c r="A1920" s="14">
        <f>MAX($A$2:A1919)+1</f>
        <v>630</v>
      </c>
      <c r="B1920" s="12" t="s">
        <v>3881</v>
      </c>
      <c r="C1920" s="12" t="s">
        <v>3882</v>
      </c>
      <c r="D1920" s="13" t="s">
        <v>15</v>
      </c>
      <c r="E1920" s="14" t="s">
        <v>3883</v>
      </c>
      <c r="F1920" s="14">
        <v>4</v>
      </c>
      <c r="G1920" s="14">
        <v>65</v>
      </c>
      <c r="H1920" s="14">
        <v>25</v>
      </c>
      <c r="I1920" s="14">
        <f t="shared" si="81"/>
        <v>1625</v>
      </c>
      <c r="J1920" s="14" t="s">
        <v>17</v>
      </c>
      <c r="K1920" s="20">
        <f t="shared" ref="K1920:K1960" si="84">I1920*4</f>
        <v>6500</v>
      </c>
      <c r="L1920" s="8"/>
    </row>
    <row r="1921" spans="1:12">
      <c r="A1921" s="14"/>
      <c r="B1921" s="12" t="s">
        <v>3884</v>
      </c>
      <c r="C1921" s="12" t="s">
        <v>3885</v>
      </c>
      <c r="D1921" s="13" t="s">
        <v>20</v>
      </c>
      <c r="E1921" s="14" t="s">
        <v>3883</v>
      </c>
      <c r="F1921" s="14">
        <v>4</v>
      </c>
      <c r="G1921" s="14">
        <v>65</v>
      </c>
      <c r="H1921" s="14">
        <v>25</v>
      </c>
      <c r="I1921" s="14">
        <f t="shared" si="81"/>
        <v>1625</v>
      </c>
      <c r="J1921" s="14" t="s">
        <v>17</v>
      </c>
      <c r="K1921" s="20">
        <f t="shared" si="84"/>
        <v>6500</v>
      </c>
      <c r="L1921" s="21"/>
    </row>
    <row r="1922" spans="1:12">
      <c r="A1922" s="14"/>
      <c r="B1922" s="12" t="s">
        <v>3886</v>
      </c>
      <c r="C1922" s="12" t="s">
        <v>3887</v>
      </c>
      <c r="D1922" s="13" t="s">
        <v>23</v>
      </c>
      <c r="E1922" s="14" t="s">
        <v>3883</v>
      </c>
      <c r="F1922" s="14">
        <v>4</v>
      </c>
      <c r="G1922" s="14">
        <v>65</v>
      </c>
      <c r="H1922" s="14">
        <v>25</v>
      </c>
      <c r="I1922" s="14">
        <f t="shared" si="81"/>
        <v>1625</v>
      </c>
      <c r="J1922" s="14" t="s">
        <v>17</v>
      </c>
      <c r="K1922" s="20">
        <f t="shared" si="84"/>
        <v>6500</v>
      </c>
      <c r="L1922" s="21"/>
    </row>
    <row r="1923" spans="1:12">
      <c r="A1923" s="14"/>
      <c r="B1923" s="12" t="s">
        <v>3888</v>
      </c>
      <c r="C1923" s="12" t="s">
        <v>3889</v>
      </c>
      <c r="D1923" s="13" t="s">
        <v>23</v>
      </c>
      <c r="E1923" s="14" t="s">
        <v>3883</v>
      </c>
      <c r="F1923" s="14">
        <v>4</v>
      </c>
      <c r="G1923" s="14">
        <v>65</v>
      </c>
      <c r="H1923" s="14">
        <v>25</v>
      </c>
      <c r="I1923" s="14">
        <f t="shared" si="81"/>
        <v>1625</v>
      </c>
      <c r="J1923" s="14" t="s">
        <v>17</v>
      </c>
      <c r="K1923" s="20">
        <f t="shared" si="84"/>
        <v>6500</v>
      </c>
      <c r="L1923" s="21"/>
    </row>
    <row r="1924" spans="1:12">
      <c r="A1924" s="14">
        <f>MAX($A$2:A1923)+1</f>
        <v>631</v>
      </c>
      <c r="B1924" s="12" t="s">
        <v>3890</v>
      </c>
      <c r="C1924" s="12" t="s">
        <v>3891</v>
      </c>
      <c r="D1924" s="13" t="s">
        <v>15</v>
      </c>
      <c r="E1924" s="14" t="s">
        <v>3892</v>
      </c>
      <c r="F1924" s="14">
        <v>1</v>
      </c>
      <c r="G1924" s="14">
        <v>35</v>
      </c>
      <c r="H1924" s="14">
        <v>25</v>
      </c>
      <c r="I1924" s="14">
        <f t="shared" si="81"/>
        <v>875</v>
      </c>
      <c r="J1924" s="14" t="s">
        <v>17</v>
      </c>
      <c r="K1924" s="20">
        <f t="shared" si="84"/>
        <v>3500</v>
      </c>
      <c r="L1924" s="8"/>
    </row>
    <row r="1925" spans="1:12">
      <c r="A1925" s="14">
        <f>MAX($A$2:A1924)+1</f>
        <v>632</v>
      </c>
      <c r="B1925" s="12" t="s">
        <v>3893</v>
      </c>
      <c r="C1925" s="12" t="s">
        <v>3894</v>
      </c>
      <c r="D1925" s="13" t="s">
        <v>15</v>
      </c>
      <c r="E1925" s="14" t="s">
        <v>3895</v>
      </c>
      <c r="F1925" s="14">
        <v>2</v>
      </c>
      <c r="G1925" s="14">
        <v>65</v>
      </c>
      <c r="H1925" s="14">
        <v>25</v>
      </c>
      <c r="I1925" s="14">
        <f t="shared" ref="I1925:I1988" si="85">G1925*H1925</f>
        <v>1625</v>
      </c>
      <c r="J1925" s="14" t="s">
        <v>17</v>
      </c>
      <c r="K1925" s="20">
        <f t="shared" si="84"/>
        <v>6500</v>
      </c>
      <c r="L1925" s="8"/>
    </row>
    <row r="1926" spans="1:12">
      <c r="A1926" s="14"/>
      <c r="B1926" s="12" t="s">
        <v>1712</v>
      </c>
      <c r="C1926" s="12" t="s">
        <v>3896</v>
      </c>
      <c r="D1926" s="13" t="s">
        <v>23</v>
      </c>
      <c r="E1926" s="14" t="s">
        <v>3895</v>
      </c>
      <c r="F1926" s="14">
        <v>2</v>
      </c>
      <c r="G1926" s="14">
        <v>65</v>
      </c>
      <c r="H1926" s="14">
        <v>25</v>
      </c>
      <c r="I1926" s="14">
        <f t="shared" si="85"/>
        <v>1625</v>
      </c>
      <c r="J1926" s="14" t="s">
        <v>17</v>
      </c>
      <c r="K1926" s="20">
        <f t="shared" si="84"/>
        <v>6500</v>
      </c>
      <c r="L1926" s="21"/>
    </row>
    <row r="1927" spans="1:12">
      <c r="A1927" s="14">
        <f>MAX($A$2:A1926)+1</f>
        <v>633</v>
      </c>
      <c r="B1927" s="12" t="s">
        <v>3897</v>
      </c>
      <c r="C1927" s="12" t="s">
        <v>2392</v>
      </c>
      <c r="D1927" s="13" t="s">
        <v>15</v>
      </c>
      <c r="E1927" s="14" t="s">
        <v>3898</v>
      </c>
      <c r="F1927" s="14">
        <v>4</v>
      </c>
      <c r="G1927" s="14">
        <v>65</v>
      </c>
      <c r="H1927" s="14">
        <v>25</v>
      </c>
      <c r="I1927" s="14">
        <f t="shared" si="85"/>
        <v>1625</v>
      </c>
      <c r="J1927" s="14" t="s">
        <v>17</v>
      </c>
      <c r="K1927" s="20">
        <f t="shared" si="84"/>
        <v>6500</v>
      </c>
      <c r="L1927" s="8"/>
    </row>
    <row r="1928" spans="1:12">
      <c r="A1928" s="14"/>
      <c r="B1928" s="12" t="s">
        <v>3899</v>
      </c>
      <c r="C1928" s="12" t="s">
        <v>3900</v>
      </c>
      <c r="D1928" s="13" t="s">
        <v>20</v>
      </c>
      <c r="E1928" s="14" t="s">
        <v>3898</v>
      </c>
      <c r="F1928" s="14">
        <v>4</v>
      </c>
      <c r="G1928" s="14">
        <v>65</v>
      </c>
      <c r="H1928" s="14">
        <v>25</v>
      </c>
      <c r="I1928" s="14">
        <f t="shared" si="85"/>
        <v>1625</v>
      </c>
      <c r="J1928" s="14" t="s">
        <v>17</v>
      </c>
      <c r="K1928" s="20">
        <f t="shared" si="84"/>
        <v>6500</v>
      </c>
      <c r="L1928" s="21"/>
    </row>
    <row r="1929" spans="1:12">
      <c r="A1929" s="14"/>
      <c r="B1929" s="12" t="s">
        <v>3901</v>
      </c>
      <c r="C1929" s="12" t="s">
        <v>3697</v>
      </c>
      <c r="D1929" s="13" t="s">
        <v>23</v>
      </c>
      <c r="E1929" s="14" t="s">
        <v>3898</v>
      </c>
      <c r="F1929" s="14">
        <v>4</v>
      </c>
      <c r="G1929" s="14">
        <v>65</v>
      </c>
      <c r="H1929" s="14">
        <v>25</v>
      </c>
      <c r="I1929" s="14">
        <f t="shared" si="85"/>
        <v>1625</v>
      </c>
      <c r="J1929" s="14" t="s">
        <v>17</v>
      </c>
      <c r="K1929" s="20">
        <f t="shared" si="84"/>
        <v>6500</v>
      </c>
      <c r="L1929" s="21"/>
    </row>
    <row r="1930" spans="1:12">
      <c r="A1930" s="14"/>
      <c r="B1930" s="12" t="s">
        <v>3902</v>
      </c>
      <c r="C1930" s="12" t="s">
        <v>3903</v>
      </c>
      <c r="D1930" s="13" t="s">
        <v>23</v>
      </c>
      <c r="E1930" s="14" t="s">
        <v>3898</v>
      </c>
      <c r="F1930" s="14">
        <v>4</v>
      </c>
      <c r="G1930" s="14">
        <v>65</v>
      </c>
      <c r="H1930" s="14">
        <v>25</v>
      </c>
      <c r="I1930" s="14">
        <f t="shared" si="85"/>
        <v>1625</v>
      </c>
      <c r="J1930" s="14" t="s">
        <v>17</v>
      </c>
      <c r="K1930" s="20">
        <f t="shared" si="84"/>
        <v>6500</v>
      </c>
      <c r="L1930" s="21"/>
    </row>
    <row r="1931" spans="1:12">
      <c r="A1931" s="14">
        <f>MAX($A$2:A1930)+1</f>
        <v>634</v>
      </c>
      <c r="B1931" s="12" t="s">
        <v>3904</v>
      </c>
      <c r="C1931" s="12" t="s">
        <v>3905</v>
      </c>
      <c r="D1931" s="13" t="s">
        <v>15</v>
      </c>
      <c r="E1931" s="14" t="s">
        <v>3906</v>
      </c>
      <c r="F1931" s="14">
        <v>4</v>
      </c>
      <c r="G1931" s="14">
        <v>65</v>
      </c>
      <c r="H1931" s="14">
        <v>25</v>
      </c>
      <c r="I1931" s="14">
        <f t="shared" si="85"/>
        <v>1625</v>
      </c>
      <c r="J1931" s="14" t="s">
        <v>17</v>
      </c>
      <c r="K1931" s="20">
        <f t="shared" si="84"/>
        <v>6500</v>
      </c>
      <c r="L1931" s="8"/>
    </row>
    <row r="1932" spans="1:12">
      <c r="A1932" s="14"/>
      <c r="B1932" s="12" t="s">
        <v>3089</v>
      </c>
      <c r="C1932" s="12" t="s">
        <v>3907</v>
      </c>
      <c r="D1932" s="13" t="s">
        <v>20</v>
      </c>
      <c r="E1932" s="14" t="s">
        <v>3906</v>
      </c>
      <c r="F1932" s="14">
        <v>4</v>
      </c>
      <c r="G1932" s="14">
        <v>65</v>
      </c>
      <c r="H1932" s="14">
        <v>25</v>
      </c>
      <c r="I1932" s="14">
        <f t="shared" si="85"/>
        <v>1625</v>
      </c>
      <c r="J1932" s="14" t="s">
        <v>17</v>
      </c>
      <c r="K1932" s="20">
        <f t="shared" si="84"/>
        <v>6500</v>
      </c>
      <c r="L1932" s="21"/>
    </row>
    <row r="1933" spans="1:12">
      <c r="A1933" s="14"/>
      <c r="B1933" s="12" t="s">
        <v>3908</v>
      </c>
      <c r="C1933" s="12" t="s">
        <v>3909</v>
      </c>
      <c r="D1933" s="13" t="s">
        <v>23</v>
      </c>
      <c r="E1933" s="14" t="s">
        <v>3906</v>
      </c>
      <c r="F1933" s="14">
        <v>4</v>
      </c>
      <c r="G1933" s="14">
        <v>65</v>
      </c>
      <c r="H1933" s="14">
        <v>25</v>
      </c>
      <c r="I1933" s="14">
        <f t="shared" si="85"/>
        <v>1625</v>
      </c>
      <c r="J1933" s="14" t="s">
        <v>17</v>
      </c>
      <c r="K1933" s="20">
        <f t="shared" si="84"/>
        <v>6500</v>
      </c>
      <c r="L1933" s="21"/>
    </row>
    <row r="1934" spans="1:12">
      <c r="A1934" s="14"/>
      <c r="B1934" s="12" t="s">
        <v>3910</v>
      </c>
      <c r="C1934" s="12" t="s">
        <v>3911</v>
      </c>
      <c r="D1934" s="13" t="s">
        <v>23</v>
      </c>
      <c r="E1934" s="14" t="s">
        <v>3906</v>
      </c>
      <c r="F1934" s="14">
        <v>4</v>
      </c>
      <c r="G1934" s="14">
        <v>65</v>
      </c>
      <c r="H1934" s="14">
        <v>25</v>
      </c>
      <c r="I1934" s="14">
        <f t="shared" si="85"/>
        <v>1625</v>
      </c>
      <c r="J1934" s="14" t="s">
        <v>17</v>
      </c>
      <c r="K1934" s="20">
        <f t="shared" si="84"/>
        <v>6500</v>
      </c>
      <c r="L1934" s="21"/>
    </row>
    <row r="1935" spans="1:12">
      <c r="A1935" s="14">
        <f>MAX($A$2:A1934)+1</f>
        <v>635</v>
      </c>
      <c r="B1935" s="12" t="s">
        <v>3912</v>
      </c>
      <c r="C1935" s="12" t="s">
        <v>3913</v>
      </c>
      <c r="D1935" s="13" t="s">
        <v>15</v>
      </c>
      <c r="E1935" s="14" t="s">
        <v>3914</v>
      </c>
      <c r="F1935" s="14">
        <v>4</v>
      </c>
      <c r="G1935" s="14">
        <v>65</v>
      </c>
      <c r="H1935" s="14">
        <v>25</v>
      </c>
      <c r="I1935" s="14">
        <f t="shared" si="85"/>
        <v>1625</v>
      </c>
      <c r="J1935" s="14" t="s">
        <v>17</v>
      </c>
      <c r="K1935" s="20">
        <f t="shared" si="84"/>
        <v>6500</v>
      </c>
      <c r="L1935" s="8"/>
    </row>
    <row r="1936" spans="1:12">
      <c r="A1936" s="14"/>
      <c r="B1936" s="12" t="s">
        <v>3915</v>
      </c>
      <c r="C1936" s="12" t="s">
        <v>3916</v>
      </c>
      <c r="D1936" s="13" t="s">
        <v>20</v>
      </c>
      <c r="E1936" s="14" t="s">
        <v>3914</v>
      </c>
      <c r="F1936" s="14">
        <v>4</v>
      </c>
      <c r="G1936" s="14">
        <v>65</v>
      </c>
      <c r="H1936" s="14">
        <v>25</v>
      </c>
      <c r="I1936" s="14">
        <f t="shared" si="85"/>
        <v>1625</v>
      </c>
      <c r="J1936" s="14" t="s">
        <v>17</v>
      </c>
      <c r="K1936" s="20">
        <f t="shared" si="84"/>
        <v>6500</v>
      </c>
      <c r="L1936" s="21"/>
    </row>
    <row r="1937" spans="1:12">
      <c r="A1937" s="14"/>
      <c r="B1937" s="12" t="s">
        <v>1069</v>
      </c>
      <c r="C1937" s="12" t="s">
        <v>3917</v>
      </c>
      <c r="D1937" s="13" t="s">
        <v>23</v>
      </c>
      <c r="E1937" s="14" t="s">
        <v>3914</v>
      </c>
      <c r="F1937" s="14">
        <v>4</v>
      </c>
      <c r="G1937" s="14">
        <v>65</v>
      </c>
      <c r="H1937" s="14">
        <v>25</v>
      </c>
      <c r="I1937" s="14">
        <f t="shared" si="85"/>
        <v>1625</v>
      </c>
      <c r="J1937" s="14" t="s">
        <v>17</v>
      </c>
      <c r="K1937" s="20">
        <f t="shared" si="84"/>
        <v>6500</v>
      </c>
      <c r="L1937" s="21"/>
    </row>
    <row r="1938" spans="1:12">
      <c r="A1938" s="14"/>
      <c r="B1938" s="12" t="s">
        <v>1069</v>
      </c>
      <c r="C1938" s="12" t="s">
        <v>3918</v>
      </c>
      <c r="D1938" s="13" t="s">
        <v>23</v>
      </c>
      <c r="E1938" s="14" t="s">
        <v>3914</v>
      </c>
      <c r="F1938" s="14">
        <v>4</v>
      </c>
      <c r="G1938" s="14">
        <v>65</v>
      </c>
      <c r="H1938" s="14">
        <v>25</v>
      </c>
      <c r="I1938" s="14">
        <f t="shared" si="85"/>
        <v>1625</v>
      </c>
      <c r="J1938" s="14" t="s">
        <v>17</v>
      </c>
      <c r="K1938" s="20">
        <f t="shared" si="84"/>
        <v>6500</v>
      </c>
      <c r="L1938" s="21"/>
    </row>
    <row r="1939" spans="1:12">
      <c r="A1939" s="14">
        <f>MAX($A$2:A1938)+1</f>
        <v>636</v>
      </c>
      <c r="B1939" s="12" t="s">
        <v>3919</v>
      </c>
      <c r="C1939" s="12" t="s">
        <v>3920</v>
      </c>
      <c r="D1939" s="13" t="s">
        <v>15</v>
      </c>
      <c r="E1939" s="14" t="s">
        <v>3921</v>
      </c>
      <c r="F1939" s="14">
        <v>1</v>
      </c>
      <c r="G1939" s="14">
        <v>35</v>
      </c>
      <c r="H1939" s="14">
        <v>25</v>
      </c>
      <c r="I1939" s="14">
        <f t="shared" si="85"/>
        <v>875</v>
      </c>
      <c r="J1939" s="14" t="s">
        <v>17</v>
      </c>
      <c r="K1939" s="20">
        <f t="shared" si="84"/>
        <v>3500</v>
      </c>
      <c r="L1939" s="8"/>
    </row>
    <row r="1940" spans="1:12">
      <c r="A1940" s="14">
        <f>MAX($A$2:A1939)+1</f>
        <v>637</v>
      </c>
      <c r="B1940" s="12" t="s">
        <v>453</v>
      </c>
      <c r="C1940" s="12" t="s">
        <v>3922</v>
      </c>
      <c r="D1940" s="13" t="s">
        <v>15</v>
      </c>
      <c r="E1940" s="14" t="s">
        <v>3923</v>
      </c>
      <c r="F1940" s="14">
        <v>1</v>
      </c>
      <c r="G1940" s="14">
        <v>35</v>
      </c>
      <c r="H1940" s="14">
        <v>25</v>
      </c>
      <c r="I1940" s="14">
        <f t="shared" si="85"/>
        <v>875</v>
      </c>
      <c r="J1940" s="14" t="s">
        <v>17</v>
      </c>
      <c r="K1940" s="20">
        <f t="shared" si="84"/>
        <v>3500</v>
      </c>
      <c r="L1940" s="8"/>
    </row>
    <row r="1941" spans="1:12">
      <c r="A1941" s="14">
        <f>MAX($A$2:A1940)+1</f>
        <v>638</v>
      </c>
      <c r="B1941" s="12" t="s">
        <v>453</v>
      </c>
      <c r="C1941" s="12" t="s">
        <v>3924</v>
      </c>
      <c r="D1941" s="13" t="s">
        <v>15</v>
      </c>
      <c r="E1941" s="14" t="s">
        <v>3925</v>
      </c>
      <c r="F1941" s="14">
        <v>3</v>
      </c>
      <c r="G1941" s="14">
        <v>65</v>
      </c>
      <c r="H1941" s="14">
        <v>25</v>
      </c>
      <c r="I1941" s="14">
        <f t="shared" si="85"/>
        <v>1625</v>
      </c>
      <c r="J1941" s="14" t="s">
        <v>17</v>
      </c>
      <c r="K1941" s="20">
        <f t="shared" si="84"/>
        <v>6500</v>
      </c>
      <c r="L1941" s="8"/>
    </row>
    <row r="1942" spans="1:12">
      <c r="A1942" s="14"/>
      <c r="B1942" s="12" t="s">
        <v>3926</v>
      </c>
      <c r="C1942" s="12" t="s">
        <v>3927</v>
      </c>
      <c r="D1942" s="13" t="s">
        <v>20</v>
      </c>
      <c r="E1942" s="14" t="s">
        <v>3925</v>
      </c>
      <c r="F1942" s="14">
        <v>3</v>
      </c>
      <c r="G1942" s="14">
        <v>65</v>
      </c>
      <c r="H1942" s="14">
        <v>25</v>
      </c>
      <c r="I1942" s="14">
        <f t="shared" si="85"/>
        <v>1625</v>
      </c>
      <c r="J1942" s="14" t="s">
        <v>17</v>
      </c>
      <c r="K1942" s="20">
        <f t="shared" si="84"/>
        <v>6500</v>
      </c>
      <c r="L1942" s="21"/>
    </row>
    <row r="1943" spans="1:12">
      <c r="A1943" s="14"/>
      <c r="B1943" s="12" t="s">
        <v>3079</v>
      </c>
      <c r="C1943" s="12" t="s">
        <v>218</v>
      </c>
      <c r="D1943" s="13" t="s">
        <v>23</v>
      </c>
      <c r="E1943" s="14" t="s">
        <v>3925</v>
      </c>
      <c r="F1943" s="14">
        <v>3</v>
      </c>
      <c r="G1943" s="14">
        <v>65</v>
      </c>
      <c r="H1943" s="14">
        <v>25</v>
      </c>
      <c r="I1943" s="14">
        <f t="shared" si="85"/>
        <v>1625</v>
      </c>
      <c r="J1943" s="14" t="s">
        <v>17</v>
      </c>
      <c r="K1943" s="20">
        <f t="shared" si="84"/>
        <v>6500</v>
      </c>
      <c r="L1943" s="21"/>
    </row>
    <row r="1944" spans="1:12">
      <c r="A1944" s="14"/>
      <c r="B1944" s="12" t="s">
        <v>3456</v>
      </c>
      <c r="C1944" s="12" t="s">
        <v>3928</v>
      </c>
      <c r="D1944" s="13" t="s">
        <v>23</v>
      </c>
      <c r="E1944" s="14" t="s">
        <v>3925</v>
      </c>
      <c r="F1944" s="14">
        <v>3</v>
      </c>
      <c r="G1944" s="14">
        <v>65</v>
      </c>
      <c r="H1944" s="14">
        <v>25</v>
      </c>
      <c r="I1944" s="14">
        <f t="shared" si="85"/>
        <v>1625</v>
      </c>
      <c r="J1944" s="14" t="s">
        <v>17</v>
      </c>
      <c r="K1944" s="20">
        <f t="shared" si="84"/>
        <v>6500</v>
      </c>
      <c r="L1944" s="21"/>
    </row>
    <row r="1945" spans="1:12">
      <c r="A1945" s="14">
        <f>MAX($A$2:A1944)+1</f>
        <v>639</v>
      </c>
      <c r="B1945" s="12" t="s">
        <v>3929</v>
      </c>
      <c r="C1945" s="12" t="s">
        <v>3930</v>
      </c>
      <c r="D1945" s="13" t="s">
        <v>15</v>
      </c>
      <c r="E1945" s="14" t="s">
        <v>3931</v>
      </c>
      <c r="F1945" s="14">
        <v>1</v>
      </c>
      <c r="G1945" s="14">
        <v>35</v>
      </c>
      <c r="H1945" s="14">
        <v>25</v>
      </c>
      <c r="I1945" s="14">
        <f t="shared" si="85"/>
        <v>875</v>
      </c>
      <c r="J1945" s="14" t="s">
        <v>17</v>
      </c>
      <c r="K1945" s="20">
        <f t="shared" si="84"/>
        <v>3500</v>
      </c>
      <c r="L1945" s="8"/>
    </row>
    <row r="1946" spans="1:12">
      <c r="A1946" s="14">
        <f>MAX($A$2:A1945)+1</f>
        <v>640</v>
      </c>
      <c r="B1946" s="12" t="s">
        <v>3932</v>
      </c>
      <c r="C1946" s="12" t="s">
        <v>3933</v>
      </c>
      <c r="D1946" s="13" t="s">
        <v>15</v>
      </c>
      <c r="E1946" s="14" t="s">
        <v>3934</v>
      </c>
      <c r="F1946" s="14">
        <v>4</v>
      </c>
      <c r="G1946" s="14">
        <v>65</v>
      </c>
      <c r="H1946" s="14">
        <v>25</v>
      </c>
      <c r="I1946" s="14">
        <f t="shared" si="85"/>
        <v>1625</v>
      </c>
      <c r="J1946" s="14" t="s">
        <v>17</v>
      </c>
      <c r="K1946" s="20">
        <f t="shared" si="84"/>
        <v>6500</v>
      </c>
      <c r="L1946" s="8"/>
    </row>
    <row r="1947" spans="1:12">
      <c r="A1947" s="14"/>
      <c r="B1947" s="12" t="s">
        <v>3935</v>
      </c>
      <c r="C1947" s="12" t="s">
        <v>3936</v>
      </c>
      <c r="D1947" s="13" t="s">
        <v>20</v>
      </c>
      <c r="E1947" s="14" t="s">
        <v>3934</v>
      </c>
      <c r="F1947" s="14">
        <v>4</v>
      </c>
      <c r="G1947" s="14">
        <v>65</v>
      </c>
      <c r="H1947" s="14">
        <v>25</v>
      </c>
      <c r="I1947" s="14">
        <f t="shared" si="85"/>
        <v>1625</v>
      </c>
      <c r="J1947" s="14" t="s">
        <v>17</v>
      </c>
      <c r="K1947" s="20">
        <f t="shared" si="84"/>
        <v>6500</v>
      </c>
      <c r="L1947" s="21"/>
    </row>
    <row r="1948" spans="1:12">
      <c r="A1948" s="14"/>
      <c r="B1948" s="12" t="s">
        <v>3937</v>
      </c>
      <c r="C1948" s="12" t="s">
        <v>3938</v>
      </c>
      <c r="D1948" s="13" t="s">
        <v>23</v>
      </c>
      <c r="E1948" s="14" t="s">
        <v>3934</v>
      </c>
      <c r="F1948" s="14">
        <v>4</v>
      </c>
      <c r="G1948" s="14">
        <v>65</v>
      </c>
      <c r="H1948" s="14">
        <v>25</v>
      </c>
      <c r="I1948" s="14">
        <f t="shared" si="85"/>
        <v>1625</v>
      </c>
      <c r="J1948" s="14" t="s">
        <v>17</v>
      </c>
      <c r="K1948" s="20">
        <f t="shared" si="84"/>
        <v>6500</v>
      </c>
      <c r="L1948" s="21"/>
    </row>
    <row r="1949" spans="1:12">
      <c r="A1949" s="14"/>
      <c r="B1949" s="12" t="s">
        <v>3939</v>
      </c>
      <c r="C1949" s="12" t="s">
        <v>3940</v>
      </c>
      <c r="D1949" s="13" t="s">
        <v>23</v>
      </c>
      <c r="E1949" s="14" t="s">
        <v>3934</v>
      </c>
      <c r="F1949" s="14">
        <v>4</v>
      </c>
      <c r="G1949" s="14">
        <v>65</v>
      </c>
      <c r="H1949" s="14">
        <v>25</v>
      </c>
      <c r="I1949" s="14">
        <f t="shared" si="85"/>
        <v>1625</v>
      </c>
      <c r="J1949" s="14" t="s">
        <v>17</v>
      </c>
      <c r="K1949" s="20">
        <f t="shared" si="84"/>
        <v>6500</v>
      </c>
      <c r="L1949" s="21"/>
    </row>
    <row r="1950" spans="1:12">
      <c r="A1950" s="14">
        <f>MAX($A$2:A1949)+1</f>
        <v>641</v>
      </c>
      <c r="B1950" s="12" t="s">
        <v>453</v>
      </c>
      <c r="C1950" s="12" t="s">
        <v>3941</v>
      </c>
      <c r="D1950" s="13" t="s">
        <v>15</v>
      </c>
      <c r="E1950" s="14" t="s">
        <v>3942</v>
      </c>
      <c r="F1950" s="14">
        <v>4</v>
      </c>
      <c r="G1950" s="14">
        <v>65</v>
      </c>
      <c r="H1950" s="14">
        <v>25</v>
      </c>
      <c r="I1950" s="14">
        <f t="shared" si="85"/>
        <v>1625</v>
      </c>
      <c r="J1950" s="14" t="s">
        <v>17</v>
      </c>
      <c r="K1950" s="20">
        <f t="shared" si="84"/>
        <v>6500</v>
      </c>
      <c r="L1950" s="8"/>
    </row>
    <row r="1951" spans="1:12">
      <c r="A1951" s="14"/>
      <c r="B1951" s="12" t="s">
        <v>3943</v>
      </c>
      <c r="C1951" s="12" t="s">
        <v>3944</v>
      </c>
      <c r="D1951" s="13" t="s">
        <v>20</v>
      </c>
      <c r="E1951" s="14" t="s">
        <v>3942</v>
      </c>
      <c r="F1951" s="14">
        <v>4</v>
      </c>
      <c r="G1951" s="14">
        <v>65</v>
      </c>
      <c r="H1951" s="14">
        <v>25</v>
      </c>
      <c r="I1951" s="14">
        <f t="shared" si="85"/>
        <v>1625</v>
      </c>
      <c r="J1951" s="14" t="s">
        <v>17</v>
      </c>
      <c r="K1951" s="20">
        <f t="shared" si="84"/>
        <v>6500</v>
      </c>
      <c r="L1951" s="21"/>
    </row>
    <row r="1952" spans="1:12">
      <c r="A1952" s="14"/>
      <c r="B1952" s="12" t="s">
        <v>3945</v>
      </c>
      <c r="C1952" s="12" t="s">
        <v>3946</v>
      </c>
      <c r="D1952" s="13" t="s">
        <v>23</v>
      </c>
      <c r="E1952" s="14" t="s">
        <v>3942</v>
      </c>
      <c r="F1952" s="14">
        <v>4</v>
      </c>
      <c r="G1952" s="14">
        <v>65</v>
      </c>
      <c r="H1952" s="14">
        <v>25</v>
      </c>
      <c r="I1952" s="14">
        <f t="shared" si="85"/>
        <v>1625</v>
      </c>
      <c r="J1952" s="14" t="s">
        <v>17</v>
      </c>
      <c r="K1952" s="20">
        <f t="shared" si="84"/>
        <v>6500</v>
      </c>
      <c r="L1952" s="21"/>
    </row>
    <row r="1953" spans="1:12">
      <c r="A1953" s="14"/>
      <c r="B1953" s="12" t="s">
        <v>2217</v>
      </c>
      <c r="C1953" s="12" t="s">
        <v>3947</v>
      </c>
      <c r="D1953" s="13" t="s">
        <v>23</v>
      </c>
      <c r="E1953" s="14" t="s">
        <v>3942</v>
      </c>
      <c r="F1953" s="14">
        <v>4</v>
      </c>
      <c r="G1953" s="14">
        <v>65</v>
      </c>
      <c r="H1953" s="14">
        <v>25</v>
      </c>
      <c r="I1953" s="14">
        <f t="shared" si="85"/>
        <v>1625</v>
      </c>
      <c r="J1953" s="14" t="s">
        <v>17</v>
      </c>
      <c r="K1953" s="20">
        <f t="shared" si="84"/>
        <v>6500</v>
      </c>
      <c r="L1953" s="21"/>
    </row>
    <row r="1954" spans="1:12">
      <c r="A1954" s="14">
        <f>MAX($A$2:A1953)+1</f>
        <v>642</v>
      </c>
      <c r="B1954" s="12" t="s">
        <v>3932</v>
      </c>
      <c r="C1954" s="12" t="s">
        <v>3948</v>
      </c>
      <c r="D1954" s="13" t="s">
        <v>15</v>
      </c>
      <c r="E1954" s="14" t="s">
        <v>3949</v>
      </c>
      <c r="F1954" s="14">
        <v>4</v>
      </c>
      <c r="G1954" s="14">
        <v>65</v>
      </c>
      <c r="H1954" s="14">
        <v>25</v>
      </c>
      <c r="I1954" s="14">
        <f t="shared" si="85"/>
        <v>1625</v>
      </c>
      <c r="J1954" s="14" t="s">
        <v>17</v>
      </c>
      <c r="K1954" s="20">
        <f t="shared" si="84"/>
        <v>6500</v>
      </c>
      <c r="L1954" s="8"/>
    </row>
    <row r="1955" spans="1:12">
      <c r="A1955" s="14"/>
      <c r="B1955" s="12" t="s">
        <v>3950</v>
      </c>
      <c r="C1955" s="12" t="s">
        <v>3951</v>
      </c>
      <c r="D1955" s="13" t="s">
        <v>20</v>
      </c>
      <c r="E1955" s="14" t="s">
        <v>3949</v>
      </c>
      <c r="F1955" s="14">
        <v>4</v>
      </c>
      <c r="G1955" s="14">
        <v>65</v>
      </c>
      <c r="H1955" s="14">
        <v>25</v>
      </c>
      <c r="I1955" s="14">
        <f t="shared" si="85"/>
        <v>1625</v>
      </c>
      <c r="J1955" s="14" t="s">
        <v>17</v>
      </c>
      <c r="K1955" s="20">
        <f t="shared" si="84"/>
        <v>6500</v>
      </c>
      <c r="L1955" s="21"/>
    </row>
    <row r="1956" spans="1:12">
      <c r="A1956" s="14"/>
      <c r="B1956" s="12" t="s">
        <v>3952</v>
      </c>
      <c r="C1956" s="12" t="s">
        <v>3953</v>
      </c>
      <c r="D1956" s="13" t="s">
        <v>23</v>
      </c>
      <c r="E1956" s="14" t="s">
        <v>3949</v>
      </c>
      <c r="F1956" s="14">
        <v>4</v>
      </c>
      <c r="G1956" s="14">
        <v>65</v>
      </c>
      <c r="H1956" s="14">
        <v>25</v>
      </c>
      <c r="I1956" s="14">
        <f t="shared" si="85"/>
        <v>1625</v>
      </c>
      <c r="J1956" s="14" t="s">
        <v>17</v>
      </c>
      <c r="K1956" s="20">
        <f t="shared" si="84"/>
        <v>6500</v>
      </c>
      <c r="L1956" s="21"/>
    </row>
    <row r="1957" spans="1:12">
      <c r="A1957" s="14"/>
      <c r="B1957" s="12" t="s">
        <v>1480</v>
      </c>
      <c r="C1957" s="12" t="s">
        <v>2791</v>
      </c>
      <c r="D1957" s="13" t="s">
        <v>23</v>
      </c>
      <c r="E1957" s="14" t="s">
        <v>3949</v>
      </c>
      <c r="F1957" s="14">
        <v>4</v>
      </c>
      <c r="G1957" s="14">
        <v>65</v>
      </c>
      <c r="H1957" s="14">
        <v>25</v>
      </c>
      <c r="I1957" s="14">
        <f t="shared" si="85"/>
        <v>1625</v>
      </c>
      <c r="J1957" s="14" t="s">
        <v>17</v>
      </c>
      <c r="K1957" s="20">
        <f t="shared" si="84"/>
        <v>6500</v>
      </c>
      <c r="L1957" s="21"/>
    </row>
    <row r="1958" spans="1:12">
      <c r="A1958" s="14">
        <f>MAX($A$2:A1957)+1</f>
        <v>643</v>
      </c>
      <c r="B1958" s="12" t="s">
        <v>3954</v>
      </c>
      <c r="C1958" s="12" t="s">
        <v>3955</v>
      </c>
      <c r="D1958" s="13" t="s">
        <v>15</v>
      </c>
      <c r="E1958" s="14" t="s">
        <v>3956</v>
      </c>
      <c r="F1958" s="14">
        <v>3</v>
      </c>
      <c r="G1958" s="14">
        <v>65</v>
      </c>
      <c r="H1958" s="14">
        <v>25</v>
      </c>
      <c r="I1958" s="14">
        <f t="shared" si="85"/>
        <v>1625</v>
      </c>
      <c r="J1958" s="14" t="s">
        <v>17</v>
      </c>
      <c r="K1958" s="20">
        <f t="shared" si="84"/>
        <v>6500</v>
      </c>
      <c r="L1958" s="8"/>
    </row>
    <row r="1959" spans="1:12">
      <c r="A1959" s="14"/>
      <c r="B1959" s="12" t="s">
        <v>3957</v>
      </c>
      <c r="C1959" s="12" t="s">
        <v>3958</v>
      </c>
      <c r="D1959" s="13" t="s">
        <v>220</v>
      </c>
      <c r="E1959" s="14" t="s">
        <v>3956</v>
      </c>
      <c r="F1959" s="14">
        <v>3</v>
      </c>
      <c r="G1959" s="14">
        <v>65</v>
      </c>
      <c r="H1959" s="14">
        <v>25</v>
      </c>
      <c r="I1959" s="14">
        <f t="shared" si="85"/>
        <v>1625</v>
      </c>
      <c r="J1959" s="14" t="s">
        <v>17</v>
      </c>
      <c r="K1959" s="20">
        <f t="shared" si="84"/>
        <v>6500</v>
      </c>
      <c r="L1959" s="21"/>
    </row>
    <row r="1960" spans="1:12">
      <c r="A1960" s="14"/>
      <c r="B1960" s="12" t="s">
        <v>3957</v>
      </c>
      <c r="C1960" s="12" t="s">
        <v>387</v>
      </c>
      <c r="D1960" s="13" t="s">
        <v>23</v>
      </c>
      <c r="E1960" s="14" t="s">
        <v>3956</v>
      </c>
      <c r="F1960" s="14">
        <v>3</v>
      </c>
      <c r="G1960" s="14">
        <v>65</v>
      </c>
      <c r="H1960" s="14">
        <v>25</v>
      </c>
      <c r="I1960" s="14">
        <f t="shared" si="85"/>
        <v>1625</v>
      </c>
      <c r="J1960" s="14" t="s">
        <v>17</v>
      </c>
      <c r="K1960" s="20">
        <f t="shared" si="84"/>
        <v>6500</v>
      </c>
      <c r="L1960" s="21"/>
    </row>
    <row r="1961" spans="1:12">
      <c r="A1961" s="14">
        <f>MAX($A$2:A1960)+1</f>
        <v>644</v>
      </c>
      <c r="B1961" s="12" t="s">
        <v>3959</v>
      </c>
      <c r="C1961" s="12" t="s">
        <v>3960</v>
      </c>
      <c r="D1961" s="13" t="s">
        <v>15</v>
      </c>
      <c r="E1961" s="14" t="s">
        <v>3961</v>
      </c>
      <c r="F1961" s="14">
        <v>4</v>
      </c>
      <c r="G1961" s="14">
        <v>65</v>
      </c>
      <c r="H1961" s="14">
        <v>25</v>
      </c>
      <c r="I1961" s="14">
        <f t="shared" si="85"/>
        <v>1625</v>
      </c>
      <c r="J1961" s="14" t="s">
        <v>548</v>
      </c>
      <c r="K1961" s="20">
        <f>I1961*2</f>
        <v>3250</v>
      </c>
      <c r="L1961" s="30" t="s">
        <v>3962</v>
      </c>
    </row>
    <row r="1962" spans="1:12">
      <c r="A1962" s="14"/>
      <c r="B1962" s="12" t="s">
        <v>3963</v>
      </c>
      <c r="C1962" s="12" t="s">
        <v>3964</v>
      </c>
      <c r="D1962" s="13" t="s">
        <v>20</v>
      </c>
      <c r="E1962" s="14" t="s">
        <v>3961</v>
      </c>
      <c r="F1962" s="14">
        <v>4</v>
      </c>
      <c r="G1962" s="14">
        <v>65</v>
      </c>
      <c r="H1962" s="14">
        <v>25</v>
      </c>
      <c r="I1962" s="14">
        <f t="shared" si="85"/>
        <v>1625</v>
      </c>
      <c r="J1962" s="14" t="s">
        <v>17</v>
      </c>
      <c r="K1962" s="20">
        <f>I1962*2</f>
        <v>3250</v>
      </c>
      <c r="L1962" s="31"/>
    </row>
    <row r="1963" spans="1:12">
      <c r="A1963" s="14"/>
      <c r="B1963" s="12" t="s">
        <v>3965</v>
      </c>
      <c r="C1963" s="12" t="s">
        <v>146</v>
      </c>
      <c r="D1963" s="13" t="s">
        <v>23</v>
      </c>
      <c r="E1963" s="14" t="s">
        <v>3961</v>
      </c>
      <c r="F1963" s="14">
        <v>4</v>
      </c>
      <c r="G1963" s="14">
        <v>65</v>
      </c>
      <c r="H1963" s="14">
        <v>25</v>
      </c>
      <c r="I1963" s="14">
        <f t="shared" si="85"/>
        <v>1625</v>
      </c>
      <c r="J1963" s="14" t="s">
        <v>17</v>
      </c>
      <c r="K1963" s="20">
        <f>I1963*2</f>
        <v>3250</v>
      </c>
      <c r="L1963" s="31"/>
    </row>
    <row r="1964" spans="1:12">
      <c r="A1964" s="14"/>
      <c r="B1964" s="12" t="s">
        <v>3966</v>
      </c>
      <c r="C1964" s="12" t="s">
        <v>3967</v>
      </c>
      <c r="D1964" s="13" t="s">
        <v>23</v>
      </c>
      <c r="E1964" s="14" t="s">
        <v>3961</v>
      </c>
      <c r="F1964" s="14">
        <v>4</v>
      </c>
      <c r="G1964" s="14">
        <v>65</v>
      </c>
      <c r="H1964" s="14">
        <v>25</v>
      </c>
      <c r="I1964" s="14">
        <f t="shared" si="85"/>
        <v>1625</v>
      </c>
      <c r="J1964" s="14" t="s">
        <v>17</v>
      </c>
      <c r="K1964" s="20">
        <f>I1964*2</f>
        <v>3250</v>
      </c>
      <c r="L1964" s="32"/>
    </row>
    <row r="1965" spans="1:12">
      <c r="A1965" s="14">
        <f>MAX($A$2:A1964)+1</f>
        <v>645</v>
      </c>
      <c r="B1965" s="12" t="s">
        <v>3968</v>
      </c>
      <c r="C1965" s="12" t="s">
        <v>750</v>
      </c>
      <c r="D1965" s="13" t="s">
        <v>15</v>
      </c>
      <c r="E1965" s="14" t="s">
        <v>3969</v>
      </c>
      <c r="F1965" s="14">
        <v>4</v>
      </c>
      <c r="G1965" s="14">
        <v>65</v>
      </c>
      <c r="H1965" s="14">
        <v>25</v>
      </c>
      <c r="I1965" s="14">
        <f t="shared" si="85"/>
        <v>1625</v>
      </c>
      <c r="J1965" s="14" t="s">
        <v>17</v>
      </c>
      <c r="K1965" s="20">
        <f t="shared" ref="K1965:K1979" si="86">I1965*4</f>
        <v>6500</v>
      </c>
      <c r="L1965" s="8"/>
    </row>
    <row r="1966" spans="1:12">
      <c r="A1966" s="14"/>
      <c r="B1966" s="12" t="s">
        <v>3722</v>
      </c>
      <c r="C1966" s="12" t="s">
        <v>3970</v>
      </c>
      <c r="D1966" s="13" t="s">
        <v>20</v>
      </c>
      <c r="E1966" s="14" t="s">
        <v>3969</v>
      </c>
      <c r="F1966" s="14">
        <v>4</v>
      </c>
      <c r="G1966" s="14">
        <v>65</v>
      </c>
      <c r="H1966" s="14">
        <v>25</v>
      </c>
      <c r="I1966" s="14">
        <f t="shared" si="85"/>
        <v>1625</v>
      </c>
      <c r="J1966" s="14" t="s">
        <v>17</v>
      </c>
      <c r="K1966" s="20">
        <f t="shared" si="86"/>
        <v>6500</v>
      </c>
      <c r="L1966" s="21"/>
    </row>
    <row r="1967" spans="1:12">
      <c r="A1967" s="14"/>
      <c r="B1967" s="12" t="s">
        <v>3971</v>
      </c>
      <c r="C1967" s="12" t="s">
        <v>387</v>
      </c>
      <c r="D1967" s="13" t="s">
        <v>23</v>
      </c>
      <c r="E1967" s="14" t="s">
        <v>3969</v>
      </c>
      <c r="F1967" s="14">
        <v>4</v>
      </c>
      <c r="G1967" s="14">
        <v>65</v>
      </c>
      <c r="H1967" s="14">
        <v>25</v>
      </c>
      <c r="I1967" s="14">
        <f t="shared" si="85"/>
        <v>1625</v>
      </c>
      <c r="J1967" s="14" t="s">
        <v>17</v>
      </c>
      <c r="K1967" s="20">
        <f t="shared" si="86"/>
        <v>6500</v>
      </c>
      <c r="L1967" s="21"/>
    </row>
    <row r="1968" spans="1:12">
      <c r="A1968" s="14"/>
      <c r="B1968" s="12" t="s">
        <v>3972</v>
      </c>
      <c r="C1968" s="12" t="s">
        <v>180</v>
      </c>
      <c r="D1968" s="13" t="s">
        <v>23</v>
      </c>
      <c r="E1968" s="14" t="s">
        <v>3969</v>
      </c>
      <c r="F1968" s="14">
        <v>4</v>
      </c>
      <c r="G1968" s="14">
        <v>65</v>
      </c>
      <c r="H1968" s="14">
        <v>25</v>
      </c>
      <c r="I1968" s="14">
        <f t="shared" si="85"/>
        <v>1625</v>
      </c>
      <c r="J1968" s="14" t="s">
        <v>17</v>
      </c>
      <c r="K1968" s="20">
        <f t="shared" si="86"/>
        <v>6500</v>
      </c>
      <c r="L1968" s="21"/>
    </row>
    <row r="1969" spans="1:12">
      <c r="A1969" s="14">
        <f>MAX($A$2:A1968)+1</f>
        <v>646</v>
      </c>
      <c r="B1969" s="12" t="s">
        <v>3973</v>
      </c>
      <c r="C1969" s="12" t="s">
        <v>3974</v>
      </c>
      <c r="D1969" s="13" t="s">
        <v>15</v>
      </c>
      <c r="E1969" s="14" t="s">
        <v>3975</v>
      </c>
      <c r="F1969" s="14">
        <v>4</v>
      </c>
      <c r="G1969" s="14">
        <v>65</v>
      </c>
      <c r="H1969" s="14">
        <v>25</v>
      </c>
      <c r="I1969" s="14">
        <f t="shared" si="85"/>
        <v>1625</v>
      </c>
      <c r="J1969" s="14" t="s">
        <v>17</v>
      </c>
      <c r="K1969" s="20">
        <f t="shared" si="86"/>
        <v>6500</v>
      </c>
      <c r="L1969" s="8"/>
    </row>
    <row r="1970" spans="1:12">
      <c r="A1970" s="14"/>
      <c r="B1970" s="12" t="s">
        <v>3976</v>
      </c>
      <c r="C1970" s="12" t="s">
        <v>3977</v>
      </c>
      <c r="D1970" s="13" t="s">
        <v>20</v>
      </c>
      <c r="E1970" s="14" t="s">
        <v>3975</v>
      </c>
      <c r="F1970" s="14">
        <v>4</v>
      </c>
      <c r="G1970" s="14">
        <v>65</v>
      </c>
      <c r="H1970" s="14">
        <v>25</v>
      </c>
      <c r="I1970" s="14">
        <f t="shared" si="85"/>
        <v>1625</v>
      </c>
      <c r="J1970" s="14" t="s">
        <v>17</v>
      </c>
      <c r="K1970" s="20">
        <f t="shared" si="86"/>
        <v>6500</v>
      </c>
      <c r="L1970" s="21"/>
    </row>
    <row r="1971" spans="1:12">
      <c r="A1971" s="14"/>
      <c r="B1971" s="12" t="s">
        <v>3978</v>
      </c>
      <c r="C1971" s="12" t="s">
        <v>3979</v>
      </c>
      <c r="D1971" s="13" t="s">
        <v>23</v>
      </c>
      <c r="E1971" s="14" t="s">
        <v>3975</v>
      </c>
      <c r="F1971" s="14">
        <v>4</v>
      </c>
      <c r="G1971" s="14">
        <v>65</v>
      </c>
      <c r="H1971" s="14">
        <v>25</v>
      </c>
      <c r="I1971" s="14">
        <f t="shared" si="85"/>
        <v>1625</v>
      </c>
      <c r="J1971" s="14" t="s">
        <v>17</v>
      </c>
      <c r="K1971" s="20">
        <f t="shared" si="86"/>
        <v>6500</v>
      </c>
      <c r="L1971" s="21"/>
    </row>
    <row r="1972" spans="1:12">
      <c r="A1972" s="14"/>
      <c r="B1972" s="12" t="s">
        <v>3978</v>
      </c>
      <c r="C1972" s="12" t="s">
        <v>332</v>
      </c>
      <c r="D1972" s="13" t="s">
        <v>23</v>
      </c>
      <c r="E1972" s="14" t="s">
        <v>3975</v>
      </c>
      <c r="F1972" s="14">
        <v>4</v>
      </c>
      <c r="G1972" s="14">
        <v>65</v>
      </c>
      <c r="H1972" s="14">
        <v>25</v>
      </c>
      <c r="I1972" s="14">
        <f t="shared" si="85"/>
        <v>1625</v>
      </c>
      <c r="J1972" s="14" t="s">
        <v>17</v>
      </c>
      <c r="K1972" s="20">
        <f t="shared" si="86"/>
        <v>6500</v>
      </c>
      <c r="L1972" s="21"/>
    </row>
    <row r="1973" spans="1:12">
      <c r="A1973" s="14">
        <f>MAX($A$2:A1972)+1</f>
        <v>647</v>
      </c>
      <c r="B1973" s="12" t="s">
        <v>3980</v>
      </c>
      <c r="C1973" s="12" t="s">
        <v>3981</v>
      </c>
      <c r="D1973" s="13" t="s">
        <v>15</v>
      </c>
      <c r="E1973" s="14" t="s">
        <v>3982</v>
      </c>
      <c r="F1973" s="14">
        <v>3</v>
      </c>
      <c r="G1973" s="14">
        <v>65</v>
      </c>
      <c r="H1973" s="14">
        <v>25</v>
      </c>
      <c r="I1973" s="14">
        <f t="shared" si="85"/>
        <v>1625</v>
      </c>
      <c r="J1973" s="14" t="s">
        <v>17</v>
      </c>
      <c r="K1973" s="20">
        <f t="shared" si="86"/>
        <v>6500</v>
      </c>
      <c r="L1973" s="8"/>
    </row>
    <row r="1974" spans="1:12">
      <c r="A1974" s="14"/>
      <c r="B1974" s="12" t="s">
        <v>3983</v>
      </c>
      <c r="C1974" s="12" t="s">
        <v>3984</v>
      </c>
      <c r="D1974" s="13" t="s">
        <v>20</v>
      </c>
      <c r="E1974" s="14" t="s">
        <v>3982</v>
      </c>
      <c r="F1974" s="14">
        <v>3</v>
      </c>
      <c r="G1974" s="14">
        <v>65</v>
      </c>
      <c r="H1974" s="14">
        <v>25</v>
      </c>
      <c r="I1974" s="14">
        <f t="shared" si="85"/>
        <v>1625</v>
      </c>
      <c r="J1974" s="14" t="s">
        <v>17</v>
      </c>
      <c r="K1974" s="20">
        <f t="shared" si="86"/>
        <v>6500</v>
      </c>
      <c r="L1974" s="21"/>
    </row>
    <row r="1975" spans="1:12">
      <c r="A1975" s="14"/>
      <c r="B1975" s="12" t="s">
        <v>3985</v>
      </c>
      <c r="C1975" s="12" t="s">
        <v>67</v>
      </c>
      <c r="D1975" s="13" t="s">
        <v>23</v>
      </c>
      <c r="E1975" s="14" t="s">
        <v>3982</v>
      </c>
      <c r="F1975" s="14">
        <v>3</v>
      </c>
      <c r="G1975" s="14">
        <v>65</v>
      </c>
      <c r="H1975" s="14">
        <v>25</v>
      </c>
      <c r="I1975" s="14">
        <f t="shared" si="85"/>
        <v>1625</v>
      </c>
      <c r="J1975" s="14" t="s">
        <v>17</v>
      </c>
      <c r="K1975" s="20">
        <f t="shared" si="86"/>
        <v>6500</v>
      </c>
      <c r="L1975" s="21"/>
    </row>
    <row r="1976" spans="1:12">
      <c r="A1976" s="14">
        <f>MAX($A$2:A1975)+1</f>
        <v>648</v>
      </c>
      <c r="B1976" s="12" t="s">
        <v>3986</v>
      </c>
      <c r="C1976" s="12" t="s">
        <v>3987</v>
      </c>
      <c r="D1976" s="13" t="s">
        <v>15</v>
      </c>
      <c r="E1976" s="14" t="s">
        <v>3988</v>
      </c>
      <c r="F1976" s="14">
        <v>2</v>
      </c>
      <c r="G1976" s="14">
        <v>65</v>
      </c>
      <c r="H1976" s="14">
        <v>25</v>
      </c>
      <c r="I1976" s="14">
        <f t="shared" si="85"/>
        <v>1625</v>
      </c>
      <c r="J1976" s="14" t="s">
        <v>17</v>
      </c>
      <c r="K1976" s="20">
        <f t="shared" si="86"/>
        <v>6500</v>
      </c>
      <c r="L1976" s="8"/>
    </row>
    <row r="1977" spans="1:12">
      <c r="A1977" s="14"/>
      <c r="B1977" s="12" t="s">
        <v>1912</v>
      </c>
      <c r="C1977" s="12" t="s">
        <v>3989</v>
      </c>
      <c r="D1977" s="13" t="s">
        <v>20</v>
      </c>
      <c r="E1977" s="14" t="s">
        <v>3988</v>
      </c>
      <c r="F1977" s="14">
        <v>2</v>
      </c>
      <c r="G1977" s="14">
        <v>65</v>
      </c>
      <c r="H1977" s="14">
        <v>25</v>
      </c>
      <c r="I1977" s="14">
        <f t="shared" si="85"/>
        <v>1625</v>
      </c>
      <c r="J1977" s="14" t="s">
        <v>17</v>
      </c>
      <c r="K1977" s="20">
        <f t="shared" si="86"/>
        <v>6500</v>
      </c>
      <c r="L1977" s="21"/>
    </row>
    <row r="1978" spans="1:12">
      <c r="A1978" s="14">
        <f>MAX($A$2:A1977)+1</f>
        <v>649</v>
      </c>
      <c r="B1978" s="12" t="s">
        <v>461</v>
      </c>
      <c r="C1978" s="12" t="s">
        <v>3990</v>
      </c>
      <c r="D1978" s="13" t="s">
        <v>15</v>
      </c>
      <c r="E1978" s="14" t="s">
        <v>3991</v>
      </c>
      <c r="F1978" s="14">
        <v>2</v>
      </c>
      <c r="G1978" s="14">
        <v>65</v>
      </c>
      <c r="H1978" s="14">
        <v>25</v>
      </c>
      <c r="I1978" s="14">
        <f t="shared" si="85"/>
        <v>1625</v>
      </c>
      <c r="J1978" s="14" t="s">
        <v>17</v>
      </c>
      <c r="K1978" s="20">
        <f t="shared" si="86"/>
        <v>6500</v>
      </c>
      <c r="L1978" s="8"/>
    </row>
    <row r="1979" spans="1:12">
      <c r="A1979" s="14"/>
      <c r="B1979" s="12" t="s">
        <v>3992</v>
      </c>
      <c r="C1979" s="12" t="s">
        <v>3140</v>
      </c>
      <c r="D1979" s="13" t="s">
        <v>20</v>
      </c>
      <c r="E1979" s="14" t="s">
        <v>3991</v>
      </c>
      <c r="F1979" s="14">
        <v>2</v>
      </c>
      <c r="G1979" s="14">
        <v>65</v>
      </c>
      <c r="H1979" s="14">
        <v>25</v>
      </c>
      <c r="I1979" s="14">
        <f t="shared" si="85"/>
        <v>1625</v>
      </c>
      <c r="J1979" s="14" t="s">
        <v>17</v>
      </c>
      <c r="K1979" s="20">
        <f t="shared" si="86"/>
        <v>6500</v>
      </c>
      <c r="L1979" s="21"/>
    </row>
    <row r="1980" spans="1:12">
      <c r="A1980" s="14">
        <f>MAX($A$2:A1979)+1</f>
        <v>650</v>
      </c>
      <c r="B1980" s="12" t="s">
        <v>3993</v>
      </c>
      <c r="C1980" s="12" t="s">
        <v>1766</v>
      </c>
      <c r="D1980" s="13" t="s">
        <v>15</v>
      </c>
      <c r="E1980" s="14" t="s">
        <v>3994</v>
      </c>
      <c r="F1980" s="14">
        <v>1</v>
      </c>
      <c r="G1980" s="14">
        <v>35</v>
      </c>
      <c r="H1980" s="14">
        <v>25</v>
      </c>
      <c r="I1980" s="14">
        <f t="shared" si="85"/>
        <v>875</v>
      </c>
      <c r="J1980" s="14" t="s">
        <v>361</v>
      </c>
      <c r="K1980" s="20">
        <f>I1980*1</f>
        <v>875</v>
      </c>
      <c r="L1980" s="8" t="s">
        <v>3995</v>
      </c>
    </row>
    <row r="1981" spans="1:12">
      <c r="A1981" s="14">
        <f>MAX($A$2:A1980)+1</f>
        <v>651</v>
      </c>
      <c r="B1981" s="12" t="s">
        <v>1338</v>
      </c>
      <c r="C1981" s="12" t="s">
        <v>3996</v>
      </c>
      <c r="D1981" s="13" t="s">
        <v>15</v>
      </c>
      <c r="E1981" s="14" t="s">
        <v>3997</v>
      </c>
      <c r="F1981" s="14">
        <v>1</v>
      </c>
      <c r="G1981" s="14">
        <v>35</v>
      </c>
      <c r="H1981" s="14">
        <v>25</v>
      </c>
      <c r="I1981" s="14">
        <f t="shared" si="85"/>
        <v>875</v>
      </c>
      <c r="J1981" s="14" t="s">
        <v>17</v>
      </c>
      <c r="K1981" s="20">
        <f t="shared" ref="K1981:K2004" si="87">I1981*4</f>
        <v>3500</v>
      </c>
      <c r="L1981" s="8"/>
    </row>
    <row r="1982" spans="1:12">
      <c r="A1982" s="14">
        <f>MAX($A$2:A1981)+1</f>
        <v>652</v>
      </c>
      <c r="B1982" s="12" t="s">
        <v>3998</v>
      </c>
      <c r="C1982" s="12" t="s">
        <v>3999</v>
      </c>
      <c r="D1982" s="13" t="s">
        <v>15</v>
      </c>
      <c r="E1982" s="14" t="s">
        <v>4000</v>
      </c>
      <c r="F1982" s="14">
        <v>1</v>
      </c>
      <c r="G1982" s="14">
        <v>35</v>
      </c>
      <c r="H1982" s="14">
        <v>25</v>
      </c>
      <c r="I1982" s="14">
        <f t="shared" si="85"/>
        <v>875</v>
      </c>
      <c r="J1982" s="14" t="s">
        <v>17</v>
      </c>
      <c r="K1982" s="20">
        <f t="shared" si="87"/>
        <v>3500</v>
      </c>
      <c r="L1982" s="8"/>
    </row>
    <row r="1983" spans="1:12">
      <c r="A1983" s="14">
        <f>MAX($A$2:A1982)+1</f>
        <v>653</v>
      </c>
      <c r="B1983" s="12" t="s">
        <v>4001</v>
      </c>
      <c r="C1983" s="12" t="s">
        <v>4002</v>
      </c>
      <c r="D1983" s="13" t="s">
        <v>15</v>
      </c>
      <c r="E1983" s="14" t="s">
        <v>4003</v>
      </c>
      <c r="F1983" s="14">
        <v>3</v>
      </c>
      <c r="G1983" s="14">
        <v>65</v>
      </c>
      <c r="H1983" s="14">
        <v>25</v>
      </c>
      <c r="I1983" s="14">
        <f t="shared" si="85"/>
        <v>1625</v>
      </c>
      <c r="J1983" s="14" t="s">
        <v>17</v>
      </c>
      <c r="K1983" s="20">
        <f t="shared" si="87"/>
        <v>6500</v>
      </c>
      <c r="L1983" s="8"/>
    </row>
    <row r="1984" spans="1:12">
      <c r="A1984" s="14"/>
      <c r="B1984" s="12" t="s">
        <v>4004</v>
      </c>
      <c r="C1984" s="12" t="s">
        <v>4005</v>
      </c>
      <c r="D1984" s="13" t="s">
        <v>20</v>
      </c>
      <c r="E1984" s="14" t="s">
        <v>4003</v>
      </c>
      <c r="F1984" s="14">
        <v>3</v>
      </c>
      <c r="G1984" s="14">
        <v>65</v>
      </c>
      <c r="H1984" s="14">
        <v>25</v>
      </c>
      <c r="I1984" s="14">
        <f t="shared" si="85"/>
        <v>1625</v>
      </c>
      <c r="J1984" s="14" t="s">
        <v>17</v>
      </c>
      <c r="K1984" s="20">
        <f t="shared" si="87"/>
        <v>6500</v>
      </c>
      <c r="L1984" s="21"/>
    </row>
    <row r="1985" spans="1:12">
      <c r="A1985" s="14"/>
      <c r="B1985" s="12" t="s">
        <v>4006</v>
      </c>
      <c r="C1985" s="12" t="s">
        <v>51</v>
      </c>
      <c r="D1985" s="13" t="s">
        <v>23</v>
      </c>
      <c r="E1985" s="14" t="s">
        <v>4003</v>
      </c>
      <c r="F1985" s="14">
        <v>3</v>
      </c>
      <c r="G1985" s="14">
        <v>65</v>
      </c>
      <c r="H1985" s="14">
        <v>25</v>
      </c>
      <c r="I1985" s="14">
        <f t="shared" si="85"/>
        <v>1625</v>
      </c>
      <c r="J1985" s="14" t="s">
        <v>17</v>
      </c>
      <c r="K1985" s="20">
        <f t="shared" si="87"/>
        <v>6500</v>
      </c>
      <c r="L1985" s="21"/>
    </row>
    <row r="1986" spans="1:12">
      <c r="A1986" s="14">
        <f>MAX($A$2:A1985)+1</f>
        <v>654</v>
      </c>
      <c r="B1986" s="12" t="s">
        <v>4007</v>
      </c>
      <c r="C1986" s="12" t="s">
        <v>4008</v>
      </c>
      <c r="D1986" s="13" t="s">
        <v>15</v>
      </c>
      <c r="E1986" s="14" t="s">
        <v>4009</v>
      </c>
      <c r="F1986" s="14">
        <v>3</v>
      </c>
      <c r="G1986" s="14">
        <v>65</v>
      </c>
      <c r="H1986" s="14">
        <v>25</v>
      </c>
      <c r="I1986" s="14">
        <f t="shared" si="85"/>
        <v>1625</v>
      </c>
      <c r="J1986" s="14" t="s">
        <v>17</v>
      </c>
      <c r="K1986" s="20">
        <f t="shared" si="87"/>
        <v>6500</v>
      </c>
      <c r="L1986" s="8"/>
    </row>
    <row r="1987" spans="1:12">
      <c r="A1987" s="14"/>
      <c r="B1987" s="12" t="s">
        <v>4010</v>
      </c>
      <c r="C1987" s="12" t="s">
        <v>4011</v>
      </c>
      <c r="D1987" s="13" t="s">
        <v>20</v>
      </c>
      <c r="E1987" s="14" t="s">
        <v>4009</v>
      </c>
      <c r="F1987" s="14">
        <v>3</v>
      </c>
      <c r="G1987" s="14">
        <v>65</v>
      </c>
      <c r="H1987" s="14">
        <v>25</v>
      </c>
      <c r="I1987" s="14">
        <f t="shared" si="85"/>
        <v>1625</v>
      </c>
      <c r="J1987" s="14" t="s">
        <v>17</v>
      </c>
      <c r="K1987" s="20">
        <f t="shared" si="87"/>
        <v>6500</v>
      </c>
      <c r="L1987" s="21"/>
    </row>
    <row r="1988" spans="1:12">
      <c r="A1988" s="14"/>
      <c r="B1988" s="12" t="s">
        <v>4012</v>
      </c>
      <c r="C1988" s="12" t="s">
        <v>65</v>
      </c>
      <c r="D1988" s="13" t="s">
        <v>23</v>
      </c>
      <c r="E1988" s="14" t="s">
        <v>4009</v>
      </c>
      <c r="F1988" s="14">
        <v>3</v>
      </c>
      <c r="G1988" s="14">
        <v>65</v>
      </c>
      <c r="H1988" s="14">
        <v>25</v>
      </c>
      <c r="I1988" s="14">
        <f t="shared" si="85"/>
        <v>1625</v>
      </c>
      <c r="J1988" s="14" t="s">
        <v>17</v>
      </c>
      <c r="K1988" s="20">
        <f t="shared" si="87"/>
        <v>6500</v>
      </c>
      <c r="L1988" s="21"/>
    </row>
    <row r="1989" spans="1:12">
      <c r="A1989" s="14"/>
      <c r="B1989" s="12" t="s">
        <v>4013</v>
      </c>
      <c r="C1989" s="12" t="s">
        <v>51</v>
      </c>
      <c r="D1989" s="13" t="s">
        <v>23</v>
      </c>
      <c r="E1989" s="14" t="s">
        <v>4009</v>
      </c>
      <c r="F1989" s="14">
        <v>3</v>
      </c>
      <c r="G1989" s="14">
        <v>65</v>
      </c>
      <c r="H1989" s="14">
        <v>25</v>
      </c>
      <c r="I1989" s="14">
        <f t="shared" ref="I1989:I2052" si="88">G1989*H1989</f>
        <v>1625</v>
      </c>
      <c r="J1989" s="14" t="s">
        <v>17</v>
      </c>
      <c r="K1989" s="20">
        <f t="shared" si="87"/>
        <v>6500</v>
      </c>
      <c r="L1989" s="21"/>
    </row>
    <row r="1990" spans="1:12">
      <c r="A1990" s="14">
        <f>MAX($A$2:A1989)+1</f>
        <v>655</v>
      </c>
      <c r="B1990" s="12" t="s">
        <v>4014</v>
      </c>
      <c r="C1990" s="12" t="s">
        <v>2586</v>
      </c>
      <c r="D1990" s="13" t="s">
        <v>15</v>
      </c>
      <c r="E1990" s="14" t="s">
        <v>4015</v>
      </c>
      <c r="F1990" s="14">
        <v>4</v>
      </c>
      <c r="G1990" s="14">
        <v>65</v>
      </c>
      <c r="H1990" s="14">
        <v>25</v>
      </c>
      <c r="I1990" s="14">
        <f t="shared" si="88"/>
        <v>1625</v>
      </c>
      <c r="J1990" s="14" t="s">
        <v>17</v>
      </c>
      <c r="K1990" s="20">
        <f t="shared" si="87"/>
        <v>6500</v>
      </c>
      <c r="L1990" s="8"/>
    </row>
    <row r="1991" spans="1:12">
      <c r="A1991" s="14"/>
      <c r="B1991" s="12" t="s">
        <v>1388</v>
      </c>
      <c r="C1991" s="12" t="s">
        <v>4016</v>
      </c>
      <c r="D1991" s="13" t="s">
        <v>20</v>
      </c>
      <c r="E1991" s="14" t="s">
        <v>4015</v>
      </c>
      <c r="F1991" s="14">
        <v>4</v>
      </c>
      <c r="G1991" s="14">
        <v>65</v>
      </c>
      <c r="H1991" s="14">
        <v>25</v>
      </c>
      <c r="I1991" s="14">
        <f t="shared" si="88"/>
        <v>1625</v>
      </c>
      <c r="J1991" s="14" t="s">
        <v>17</v>
      </c>
      <c r="K1991" s="20">
        <f t="shared" si="87"/>
        <v>6500</v>
      </c>
      <c r="L1991" s="21"/>
    </row>
    <row r="1992" spans="1:12">
      <c r="A1992" s="14"/>
      <c r="B1992" s="12" t="s">
        <v>4017</v>
      </c>
      <c r="C1992" s="12" t="s">
        <v>4018</v>
      </c>
      <c r="D1992" s="13" t="s">
        <v>23</v>
      </c>
      <c r="E1992" s="14" t="s">
        <v>4015</v>
      </c>
      <c r="F1992" s="14">
        <v>4</v>
      </c>
      <c r="G1992" s="14">
        <v>65</v>
      </c>
      <c r="H1992" s="14">
        <v>25</v>
      </c>
      <c r="I1992" s="14">
        <f t="shared" si="88"/>
        <v>1625</v>
      </c>
      <c r="J1992" s="14" t="s">
        <v>17</v>
      </c>
      <c r="K1992" s="20">
        <f t="shared" si="87"/>
        <v>6500</v>
      </c>
      <c r="L1992" s="21"/>
    </row>
    <row r="1993" spans="1:12">
      <c r="A1993" s="14"/>
      <c r="B1993" s="12" t="s">
        <v>4019</v>
      </c>
      <c r="C1993" s="12" t="s">
        <v>180</v>
      </c>
      <c r="D1993" s="13" t="s">
        <v>23</v>
      </c>
      <c r="E1993" s="14" t="s">
        <v>4015</v>
      </c>
      <c r="F1993" s="14">
        <v>4</v>
      </c>
      <c r="G1993" s="14">
        <v>65</v>
      </c>
      <c r="H1993" s="14">
        <v>25</v>
      </c>
      <c r="I1993" s="14">
        <f t="shared" si="88"/>
        <v>1625</v>
      </c>
      <c r="J1993" s="14" t="s">
        <v>17</v>
      </c>
      <c r="K1993" s="20">
        <f t="shared" si="87"/>
        <v>6500</v>
      </c>
      <c r="L1993" s="21"/>
    </row>
    <row r="1994" spans="1:12">
      <c r="A1994" s="14">
        <f>MAX($A$2:A1993)+1</f>
        <v>656</v>
      </c>
      <c r="B1994" s="12" t="s">
        <v>2104</v>
      </c>
      <c r="C1994" s="12" t="s">
        <v>2569</v>
      </c>
      <c r="D1994" s="13" t="s">
        <v>15</v>
      </c>
      <c r="E1994" s="14" t="s">
        <v>4020</v>
      </c>
      <c r="F1994" s="14">
        <v>2</v>
      </c>
      <c r="G1994" s="14">
        <v>65</v>
      </c>
      <c r="H1994" s="14">
        <v>25</v>
      </c>
      <c r="I1994" s="14">
        <f t="shared" si="88"/>
        <v>1625</v>
      </c>
      <c r="J1994" s="14" t="s">
        <v>17</v>
      </c>
      <c r="K1994" s="20">
        <f t="shared" si="87"/>
        <v>6500</v>
      </c>
      <c r="L1994" s="8"/>
    </row>
    <row r="1995" spans="1:12">
      <c r="A1995" s="14"/>
      <c r="B1995" s="12" t="s">
        <v>1227</v>
      </c>
      <c r="C1995" s="12" t="s">
        <v>146</v>
      </c>
      <c r="D1995" s="13" t="s">
        <v>23</v>
      </c>
      <c r="E1995" s="14" t="s">
        <v>4020</v>
      </c>
      <c r="F1995" s="14">
        <v>2</v>
      </c>
      <c r="G1995" s="14">
        <v>65</v>
      </c>
      <c r="H1995" s="14">
        <v>25</v>
      </c>
      <c r="I1995" s="14">
        <f t="shared" si="88"/>
        <v>1625</v>
      </c>
      <c r="J1995" s="14" t="s">
        <v>17</v>
      </c>
      <c r="K1995" s="20">
        <f t="shared" si="87"/>
        <v>6500</v>
      </c>
      <c r="L1995" s="21"/>
    </row>
    <row r="1996" spans="1:12">
      <c r="A1996" s="14">
        <f>MAX($A$2:A1995)+1</f>
        <v>657</v>
      </c>
      <c r="B1996" s="12" t="s">
        <v>4021</v>
      </c>
      <c r="C1996" s="12" t="s">
        <v>4022</v>
      </c>
      <c r="D1996" s="13" t="s">
        <v>15</v>
      </c>
      <c r="E1996" s="14" t="s">
        <v>4023</v>
      </c>
      <c r="F1996" s="14">
        <v>3</v>
      </c>
      <c r="G1996" s="14">
        <v>65</v>
      </c>
      <c r="H1996" s="14">
        <v>25</v>
      </c>
      <c r="I1996" s="14">
        <f t="shared" si="88"/>
        <v>1625</v>
      </c>
      <c r="J1996" s="14" t="s">
        <v>17</v>
      </c>
      <c r="K1996" s="20">
        <f t="shared" si="87"/>
        <v>6500</v>
      </c>
      <c r="L1996" s="8"/>
    </row>
    <row r="1997" spans="1:12">
      <c r="A1997" s="14"/>
      <c r="B1997" s="12" t="s">
        <v>4024</v>
      </c>
      <c r="C1997" s="12" t="s">
        <v>4025</v>
      </c>
      <c r="D1997" s="13" t="s">
        <v>20</v>
      </c>
      <c r="E1997" s="14" t="s">
        <v>4023</v>
      </c>
      <c r="F1997" s="14">
        <v>3</v>
      </c>
      <c r="G1997" s="14">
        <v>65</v>
      </c>
      <c r="H1997" s="14">
        <v>25</v>
      </c>
      <c r="I1997" s="14">
        <f t="shared" si="88"/>
        <v>1625</v>
      </c>
      <c r="J1997" s="14" t="s">
        <v>17</v>
      </c>
      <c r="K1997" s="20">
        <f t="shared" si="87"/>
        <v>6500</v>
      </c>
      <c r="L1997" s="21"/>
    </row>
    <row r="1998" spans="1:12">
      <c r="A1998" s="14"/>
      <c r="B1998" s="12" t="s">
        <v>4026</v>
      </c>
      <c r="C1998" s="12" t="s">
        <v>366</v>
      </c>
      <c r="D1998" s="13" t="s">
        <v>23</v>
      </c>
      <c r="E1998" s="14" t="s">
        <v>4023</v>
      </c>
      <c r="F1998" s="14">
        <v>3</v>
      </c>
      <c r="G1998" s="14">
        <v>65</v>
      </c>
      <c r="H1998" s="14">
        <v>25</v>
      </c>
      <c r="I1998" s="14">
        <f t="shared" si="88"/>
        <v>1625</v>
      </c>
      <c r="J1998" s="14" t="s">
        <v>17</v>
      </c>
      <c r="K1998" s="20">
        <f t="shared" si="87"/>
        <v>6500</v>
      </c>
      <c r="L1998" s="21"/>
    </row>
    <row r="1999" spans="1:12">
      <c r="A1999" s="14">
        <f>MAX($A$2:A1998)+1</f>
        <v>658</v>
      </c>
      <c r="B1999" s="12" t="s">
        <v>4027</v>
      </c>
      <c r="C1999" s="12" t="s">
        <v>4028</v>
      </c>
      <c r="D1999" s="13" t="s">
        <v>15</v>
      </c>
      <c r="E1999" s="14" t="s">
        <v>4029</v>
      </c>
      <c r="F1999" s="14">
        <v>2</v>
      </c>
      <c r="G1999" s="14">
        <v>65</v>
      </c>
      <c r="H1999" s="14">
        <v>25</v>
      </c>
      <c r="I1999" s="14">
        <f t="shared" si="88"/>
        <v>1625</v>
      </c>
      <c r="J1999" s="14" t="s">
        <v>17</v>
      </c>
      <c r="K1999" s="20">
        <f t="shared" si="87"/>
        <v>6500</v>
      </c>
      <c r="L1999" s="8"/>
    </row>
    <row r="2000" spans="1:12">
      <c r="A2000" s="14"/>
      <c r="B2000" s="12" t="s">
        <v>4030</v>
      </c>
      <c r="C2000" s="12" t="s">
        <v>4031</v>
      </c>
      <c r="D2000" s="13" t="s">
        <v>20</v>
      </c>
      <c r="E2000" s="14" t="s">
        <v>4029</v>
      </c>
      <c r="F2000" s="14">
        <v>2</v>
      </c>
      <c r="G2000" s="14">
        <v>65</v>
      </c>
      <c r="H2000" s="14">
        <v>25</v>
      </c>
      <c r="I2000" s="14">
        <f t="shared" si="88"/>
        <v>1625</v>
      </c>
      <c r="J2000" s="14" t="s">
        <v>17</v>
      </c>
      <c r="K2000" s="20">
        <f t="shared" si="87"/>
        <v>6500</v>
      </c>
      <c r="L2000" s="21"/>
    </row>
    <row r="2001" spans="1:12">
      <c r="A2001" s="14"/>
      <c r="B2001" s="12" t="s">
        <v>4032</v>
      </c>
      <c r="C2001" s="12" t="s">
        <v>4033</v>
      </c>
      <c r="D2001" s="13" t="s">
        <v>23</v>
      </c>
      <c r="E2001" s="14" t="s">
        <v>4029</v>
      </c>
      <c r="F2001" s="14">
        <v>2</v>
      </c>
      <c r="G2001" s="14">
        <v>65</v>
      </c>
      <c r="H2001" s="14">
        <v>25</v>
      </c>
      <c r="I2001" s="14">
        <f t="shared" si="88"/>
        <v>1625</v>
      </c>
      <c r="J2001" s="14" t="s">
        <v>17</v>
      </c>
      <c r="K2001" s="20">
        <f t="shared" si="87"/>
        <v>6500</v>
      </c>
      <c r="L2001" s="21"/>
    </row>
    <row r="2002" spans="1:12">
      <c r="A2002" s="14">
        <f>MAX($A$2:A2001)+1</f>
        <v>659</v>
      </c>
      <c r="B2002" s="12" t="s">
        <v>4034</v>
      </c>
      <c r="C2002" s="12" t="s">
        <v>4035</v>
      </c>
      <c r="D2002" s="13" t="s">
        <v>15</v>
      </c>
      <c r="E2002" s="14" t="s">
        <v>4036</v>
      </c>
      <c r="F2002" s="14">
        <v>2</v>
      </c>
      <c r="G2002" s="14">
        <v>65</v>
      </c>
      <c r="H2002" s="14">
        <v>25</v>
      </c>
      <c r="I2002" s="14">
        <f t="shared" si="88"/>
        <v>1625</v>
      </c>
      <c r="J2002" s="14" t="s">
        <v>17</v>
      </c>
      <c r="K2002" s="20">
        <f t="shared" si="87"/>
        <v>6500</v>
      </c>
      <c r="L2002" s="8"/>
    </row>
    <row r="2003" spans="1:12">
      <c r="A2003" s="14"/>
      <c r="B2003" s="12" t="s">
        <v>4037</v>
      </c>
      <c r="C2003" s="12" t="s">
        <v>4038</v>
      </c>
      <c r="D2003" s="13" t="s">
        <v>20</v>
      </c>
      <c r="E2003" s="14" t="s">
        <v>4036</v>
      </c>
      <c r="F2003" s="14">
        <v>2</v>
      </c>
      <c r="G2003" s="14">
        <v>65</v>
      </c>
      <c r="H2003" s="14">
        <v>25</v>
      </c>
      <c r="I2003" s="14">
        <f t="shared" si="88"/>
        <v>1625</v>
      </c>
      <c r="J2003" s="14" t="s">
        <v>17</v>
      </c>
      <c r="K2003" s="20">
        <f t="shared" si="87"/>
        <v>6500</v>
      </c>
      <c r="L2003" s="25"/>
    </row>
    <row r="2004" spans="1:12">
      <c r="A2004" s="14"/>
      <c r="B2004" s="12" t="s">
        <v>4039</v>
      </c>
      <c r="C2004" s="12" t="s">
        <v>332</v>
      </c>
      <c r="D2004" s="13" t="s">
        <v>23</v>
      </c>
      <c r="E2004" s="14" t="s">
        <v>4036</v>
      </c>
      <c r="F2004" s="14">
        <v>2</v>
      </c>
      <c r="G2004" s="14">
        <v>65</v>
      </c>
      <c r="H2004" s="14">
        <v>25</v>
      </c>
      <c r="I2004" s="14">
        <f t="shared" si="88"/>
        <v>1625</v>
      </c>
      <c r="J2004" s="14" t="s">
        <v>17</v>
      </c>
      <c r="K2004" s="20">
        <f t="shared" si="87"/>
        <v>6500</v>
      </c>
      <c r="L2004" s="21"/>
    </row>
    <row r="2005" spans="1:12">
      <c r="A2005" s="14">
        <f>MAX($A$2:A2004)+1</f>
        <v>660</v>
      </c>
      <c r="B2005" s="12" t="s">
        <v>4040</v>
      </c>
      <c r="C2005" s="12" t="s">
        <v>4041</v>
      </c>
      <c r="D2005" s="13" t="s">
        <v>15</v>
      </c>
      <c r="E2005" s="14" t="s">
        <v>4042</v>
      </c>
      <c r="F2005" s="14">
        <v>3</v>
      </c>
      <c r="G2005" s="14">
        <v>65</v>
      </c>
      <c r="H2005" s="14">
        <v>25</v>
      </c>
      <c r="I2005" s="14">
        <f t="shared" si="88"/>
        <v>1625</v>
      </c>
      <c r="J2005" s="14" t="s">
        <v>548</v>
      </c>
      <c r="K2005" s="20">
        <f>I2005*2</f>
        <v>3250</v>
      </c>
      <c r="L2005" s="30" t="s">
        <v>4043</v>
      </c>
    </row>
    <row r="2006" spans="1:12">
      <c r="A2006" s="14"/>
      <c r="B2006" s="12" t="s">
        <v>4044</v>
      </c>
      <c r="C2006" s="12" t="s">
        <v>4045</v>
      </c>
      <c r="D2006" s="13" t="s">
        <v>20</v>
      </c>
      <c r="E2006" s="14" t="s">
        <v>4042</v>
      </c>
      <c r="F2006" s="14">
        <v>3</v>
      </c>
      <c r="G2006" s="14">
        <v>65</v>
      </c>
      <c r="H2006" s="14">
        <v>25</v>
      </c>
      <c r="I2006" s="14">
        <f t="shared" si="88"/>
        <v>1625</v>
      </c>
      <c r="J2006" s="14" t="s">
        <v>17</v>
      </c>
      <c r="K2006" s="20">
        <f>I2006*2</f>
        <v>3250</v>
      </c>
      <c r="L2006" s="31"/>
    </row>
    <row r="2007" spans="1:12">
      <c r="A2007" s="14"/>
      <c r="B2007" s="12" t="s">
        <v>4046</v>
      </c>
      <c r="C2007" s="12" t="s">
        <v>2736</v>
      </c>
      <c r="D2007" s="13" t="s">
        <v>23</v>
      </c>
      <c r="E2007" s="14" t="s">
        <v>4042</v>
      </c>
      <c r="F2007" s="14">
        <v>3</v>
      </c>
      <c r="G2007" s="14">
        <v>65</v>
      </c>
      <c r="H2007" s="14">
        <v>25</v>
      </c>
      <c r="I2007" s="14">
        <f t="shared" si="88"/>
        <v>1625</v>
      </c>
      <c r="J2007" s="14" t="s">
        <v>17</v>
      </c>
      <c r="K2007" s="20">
        <f>I2007*2</f>
        <v>3250</v>
      </c>
      <c r="L2007" s="32"/>
    </row>
    <row r="2008" spans="1:12">
      <c r="A2008" s="14">
        <f>MAX($A$2:A2007)+1</f>
        <v>661</v>
      </c>
      <c r="B2008" s="12" t="s">
        <v>249</v>
      </c>
      <c r="C2008" s="12" t="s">
        <v>4047</v>
      </c>
      <c r="D2008" s="13" t="s">
        <v>15</v>
      </c>
      <c r="E2008" s="14" t="s">
        <v>4048</v>
      </c>
      <c r="F2008" s="14">
        <v>1</v>
      </c>
      <c r="G2008" s="14">
        <v>35</v>
      </c>
      <c r="H2008" s="14">
        <v>25</v>
      </c>
      <c r="I2008" s="14">
        <f t="shared" si="88"/>
        <v>875</v>
      </c>
      <c r="J2008" s="14" t="s">
        <v>17</v>
      </c>
      <c r="K2008" s="20">
        <f t="shared" ref="K2008:K2071" si="89">I2008*4</f>
        <v>3500</v>
      </c>
      <c r="L2008" s="8"/>
    </row>
    <row r="2009" spans="1:12">
      <c r="A2009" s="14">
        <f>MAX($A$2:A2008)+1</f>
        <v>662</v>
      </c>
      <c r="B2009" s="12" t="s">
        <v>4049</v>
      </c>
      <c r="C2009" s="12" t="s">
        <v>4050</v>
      </c>
      <c r="D2009" s="13" t="s">
        <v>15</v>
      </c>
      <c r="E2009" s="14" t="s">
        <v>4051</v>
      </c>
      <c r="F2009" s="14">
        <v>4</v>
      </c>
      <c r="G2009" s="14">
        <v>65</v>
      </c>
      <c r="H2009" s="14">
        <v>25</v>
      </c>
      <c r="I2009" s="14">
        <f t="shared" si="88"/>
        <v>1625</v>
      </c>
      <c r="J2009" s="14" t="s">
        <v>17</v>
      </c>
      <c r="K2009" s="20">
        <f t="shared" si="89"/>
        <v>6500</v>
      </c>
      <c r="L2009" s="8"/>
    </row>
    <row r="2010" spans="1:12">
      <c r="A2010" s="14"/>
      <c r="B2010" s="12" t="s">
        <v>4052</v>
      </c>
      <c r="C2010" s="12" t="s">
        <v>4053</v>
      </c>
      <c r="D2010" s="13" t="s">
        <v>20</v>
      </c>
      <c r="E2010" s="14" t="s">
        <v>4051</v>
      </c>
      <c r="F2010" s="14">
        <v>4</v>
      </c>
      <c r="G2010" s="14">
        <v>65</v>
      </c>
      <c r="H2010" s="14">
        <v>25</v>
      </c>
      <c r="I2010" s="14">
        <f t="shared" si="88"/>
        <v>1625</v>
      </c>
      <c r="J2010" s="14" t="s">
        <v>17</v>
      </c>
      <c r="K2010" s="20">
        <f t="shared" si="89"/>
        <v>6500</v>
      </c>
      <c r="L2010" s="21"/>
    </row>
    <row r="2011" spans="1:12">
      <c r="A2011" s="14"/>
      <c r="B2011" s="12" t="s">
        <v>4054</v>
      </c>
      <c r="C2011" s="12" t="s">
        <v>4055</v>
      </c>
      <c r="D2011" s="13" t="s">
        <v>23</v>
      </c>
      <c r="E2011" s="14" t="s">
        <v>4051</v>
      </c>
      <c r="F2011" s="14">
        <v>4</v>
      </c>
      <c r="G2011" s="14">
        <v>65</v>
      </c>
      <c r="H2011" s="14">
        <v>25</v>
      </c>
      <c r="I2011" s="14">
        <f t="shared" si="88"/>
        <v>1625</v>
      </c>
      <c r="J2011" s="14" t="s">
        <v>17</v>
      </c>
      <c r="K2011" s="20">
        <f t="shared" si="89"/>
        <v>6500</v>
      </c>
      <c r="L2011" s="21"/>
    </row>
    <row r="2012" spans="1:12">
      <c r="A2012" s="14"/>
      <c r="B2012" s="12" t="s">
        <v>4056</v>
      </c>
      <c r="C2012" s="12" t="s">
        <v>889</v>
      </c>
      <c r="D2012" s="13" t="s">
        <v>23</v>
      </c>
      <c r="E2012" s="14" t="s">
        <v>4051</v>
      </c>
      <c r="F2012" s="14">
        <v>4</v>
      </c>
      <c r="G2012" s="14">
        <v>65</v>
      </c>
      <c r="H2012" s="14">
        <v>25</v>
      </c>
      <c r="I2012" s="14">
        <f t="shared" si="88"/>
        <v>1625</v>
      </c>
      <c r="J2012" s="14" t="s">
        <v>17</v>
      </c>
      <c r="K2012" s="20">
        <f t="shared" si="89"/>
        <v>6500</v>
      </c>
      <c r="L2012" s="21"/>
    </row>
    <row r="2013" spans="1:12">
      <c r="A2013" s="14">
        <f>MAX($A$2:A2012)+1</f>
        <v>663</v>
      </c>
      <c r="B2013" s="12" t="s">
        <v>4057</v>
      </c>
      <c r="C2013" s="12" t="s">
        <v>4058</v>
      </c>
      <c r="D2013" s="13" t="s">
        <v>15</v>
      </c>
      <c r="E2013" s="14" t="s">
        <v>4059</v>
      </c>
      <c r="F2013" s="14">
        <v>3</v>
      </c>
      <c r="G2013" s="14">
        <v>65</v>
      </c>
      <c r="H2013" s="14">
        <v>25</v>
      </c>
      <c r="I2013" s="14">
        <f t="shared" si="88"/>
        <v>1625</v>
      </c>
      <c r="J2013" s="14" t="s">
        <v>17</v>
      </c>
      <c r="K2013" s="20">
        <f t="shared" si="89"/>
        <v>6500</v>
      </c>
      <c r="L2013" s="8"/>
    </row>
    <row r="2014" spans="1:12">
      <c r="A2014" s="14"/>
      <c r="B2014" s="12" t="s">
        <v>4060</v>
      </c>
      <c r="C2014" s="12" t="s">
        <v>4061</v>
      </c>
      <c r="D2014" s="13" t="s">
        <v>20</v>
      </c>
      <c r="E2014" s="14" t="s">
        <v>4059</v>
      </c>
      <c r="F2014" s="14">
        <v>3</v>
      </c>
      <c r="G2014" s="14">
        <v>65</v>
      </c>
      <c r="H2014" s="14">
        <v>25</v>
      </c>
      <c r="I2014" s="14">
        <f t="shared" si="88"/>
        <v>1625</v>
      </c>
      <c r="J2014" s="14" t="s">
        <v>17</v>
      </c>
      <c r="K2014" s="20">
        <f t="shared" si="89"/>
        <v>6500</v>
      </c>
      <c r="L2014" s="21"/>
    </row>
    <row r="2015" spans="1:12">
      <c r="A2015" s="14"/>
      <c r="B2015" s="12" t="s">
        <v>4062</v>
      </c>
      <c r="C2015" s="12" t="s">
        <v>259</v>
      </c>
      <c r="D2015" s="13" t="s">
        <v>23</v>
      </c>
      <c r="E2015" s="14" t="s">
        <v>4059</v>
      </c>
      <c r="F2015" s="14">
        <v>3</v>
      </c>
      <c r="G2015" s="14">
        <v>65</v>
      </c>
      <c r="H2015" s="14">
        <v>25</v>
      </c>
      <c r="I2015" s="14">
        <f t="shared" si="88"/>
        <v>1625</v>
      </c>
      <c r="J2015" s="14" t="s">
        <v>17</v>
      </c>
      <c r="K2015" s="20">
        <f t="shared" si="89"/>
        <v>6500</v>
      </c>
      <c r="L2015" s="21"/>
    </row>
    <row r="2016" spans="1:12">
      <c r="A2016" s="14">
        <f>MAX($A$2:A2015)+1</f>
        <v>664</v>
      </c>
      <c r="B2016" s="12" t="s">
        <v>509</v>
      </c>
      <c r="C2016" s="12" t="s">
        <v>4063</v>
      </c>
      <c r="D2016" s="13" t="s">
        <v>15</v>
      </c>
      <c r="E2016" s="14" t="s">
        <v>4064</v>
      </c>
      <c r="F2016" s="14">
        <v>4</v>
      </c>
      <c r="G2016" s="14">
        <v>65</v>
      </c>
      <c r="H2016" s="14">
        <v>25</v>
      </c>
      <c r="I2016" s="14">
        <f t="shared" si="88"/>
        <v>1625</v>
      </c>
      <c r="J2016" s="14" t="s">
        <v>17</v>
      </c>
      <c r="K2016" s="20">
        <f t="shared" si="89"/>
        <v>6500</v>
      </c>
      <c r="L2016" s="8"/>
    </row>
    <row r="2017" spans="1:12">
      <c r="A2017" s="14"/>
      <c r="B2017" s="12" t="s">
        <v>4065</v>
      </c>
      <c r="C2017" s="12" t="s">
        <v>4066</v>
      </c>
      <c r="D2017" s="13" t="s">
        <v>20</v>
      </c>
      <c r="E2017" s="14" t="s">
        <v>4064</v>
      </c>
      <c r="F2017" s="14">
        <v>4</v>
      </c>
      <c r="G2017" s="14">
        <v>65</v>
      </c>
      <c r="H2017" s="14">
        <v>25</v>
      </c>
      <c r="I2017" s="14">
        <f t="shared" si="88"/>
        <v>1625</v>
      </c>
      <c r="J2017" s="14" t="s">
        <v>17</v>
      </c>
      <c r="K2017" s="20">
        <f t="shared" si="89"/>
        <v>6500</v>
      </c>
      <c r="L2017" s="21"/>
    </row>
    <row r="2018" spans="1:12">
      <c r="A2018" s="14"/>
      <c r="B2018" s="12" t="s">
        <v>342</v>
      </c>
      <c r="C2018" s="12" t="s">
        <v>103</v>
      </c>
      <c r="D2018" s="13" t="s">
        <v>23</v>
      </c>
      <c r="E2018" s="14" t="s">
        <v>4064</v>
      </c>
      <c r="F2018" s="14">
        <v>4</v>
      </c>
      <c r="G2018" s="14">
        <v>65</v>
      </c>
      <c r="H2018" s="14">
        <v>25</v>
      </c>
      <c r="I2018" s="14">
        <f t="shared" si="88"/>
        <v>1625</v>
      </c>
      <c r="J2018" s="14" t="s">
        <v>17</v>
      </c>
      <c r="K2018" s="20">
        <f t="shared" si="89"/>
        <v>6500</v>
      </c>
      <c r="L2018" s="21"/>
    </row>
    <row r="2019" spans="1:12">
      <c r="A2019" s="14"/>
      <c r="B2019" s="12" t="s">
        <v>4067</v>
      </c>
      <c r="C2019" s="12" t="s">
        <v>410</v>
      </c>
      <c r="D2019" s="13" t="s">
        <v>23</v>
      </c>
      <c r="E2019" s="14" t="s">
        <v>4064</v>
      </c>
      <c r="F2019" s="14">
        <v>4</v>
      </c>
      <c r="G2019" s="14">
        <v>65</v>
      </c>
      <c r="H2019" s="14">
        <v>25</v>
      </c>
      <c r="I2019" s="14">
        <f t="shared" si="88"/>
        <v>1625</v>
      </c>
      <c r="J2019" s="14" t="s">
        <v>17</v>
      </c>
      <c r="K2019" s="20">
        <f t="shared" si="89"/>
        <v>6500</v>
      </c>
      <c r="L2019" s="21"/>
    </row>
    <row r="2020" spans="1:12">
      <c r="A2020" s="14">
        <f>MAX($A$2:A2019)+1</f>
        <v>665</v>
      </c>
      <c r="B2020" s="12" t="s">
        <v>453</v>
      </c>
      <c r="C2020" s="12" t="s">
        <v>4068</v>
      </c>
      <c r="D2020" s="13" t="s">
        <v>15</v>
      </c>
      <c r="E2020" s="14" t="s">
        <v>4069</v>
      </c>
      <c r="F2020" s="14">
        <v>4</v>
      </c>
      <c r="G2020" s="14">
        <v>65</v>
      </c>
      <c r="H2020" s="14">
        <v>25</v>
      </c>
      <c r="I2020" s="14">
        <f t="shared" si="88"/>
        <v>1625</v>
      </c>
      <c r="J2020" s="14" t="s">
        <v>17</v>
      </c>
      <c r="K2020" s="20">
        <f t="shared" si="89"/>
        <v>6500</v>
      </c>
      <c r="L2020" s="8"/>
    </row>
    <row r="2021" spans="1:12">
      <c r="A2021" s="14"/>
      <c r="B2021" s="12" t="s">
        <v>4070</v>
      </c>
      <c r="C2021" s="12" t="s">
        <v>4071</v>
      </c>
      <c r="D2021" s="13" t="s">
        <v>20</v>
      </c>
      <c r="E2021" s="14" t="s">
        <v>4069</v>
      </c>
      <c r="F2021" s="14">
        <v>4</v>
      </c>
      <c r="G2021" s="14">
        <v>65</v>
      </c>
      <c r="H2021" s="14">
        <v>25</v>
      </c>
      <c r="I2021" s="14">
        <f t="shared" si="88"/>
        <v>1625</v>
      </c>
      <c r="J2021" s="14" t="s">
        <v>17</v>
      </c>
      <c r="K2021" s="20">
        <f t="shared" si="89"/>
        <v>6500</v>
      </c>
      <c r="L2021" s="21"/>
    </row>
    <row r="2022" spans="1:12">
      <c r="A2022" s="14"/>
      <c r="B2022" s="12" t="s">
        <v>4072</v>
      </c>
      <c r="C2022" s="12" t="s">
        <v>4073</v>
      </c>
      <c r="D2022" s="13" t="s">
        <v>23</v>
      </c>
      <c r="E2022" s="14" t="s">
        <v>4069</v>
      </c>
      <c r="F2022" s="14">
        <v>4</v>
      </c>
      <c r="G2022" s="14">
        <v>65</v>
      </c>
      <c r="H2022" s="14">
        <v>25</v>
      </c>
      <c r="I2022" s="14">
        <f t="shared" si="88"/>
        <v>1625</v>
      </c>
      <c r="J2022" s="14" t="s">
        <v>17</v>
      </c>
      <c r="K2022" s="20">
        <f t="shared" si="89"/>
        <v>6500</v>
      </c>
      <c r="L2022" s="21"/>
    </row>
    <row r="2023" spans="1:12">
      <c r="A2023" s="14"/>
      <c r="B2023" s="12" t="s">
        <v>1335</v>
      </c>
      <c r="C2023" s="12" t="s">
        <v>4074</v>
      </c>
      <c r="D2023" s="13" t="s">
        <v>23</v>
      </c>
      <c r="E2023" s="14" t="s">
        <v>4069</v>
      </c>
      <c r="F2023" s="14">
        <v>4</v>
      </c>
      <c r="G2023" s="14">
        <v>65</v>
      </c>
      <c r="H2023" s="14">
        <v>25</v>
      </c>
      <c r="I2023" s="14">
        <f t="shared" si="88"/>
        <v>1625</v>
      </c>
      <c r="J2023" s="14" t="s">
        <v>17</v>
      </c>
      <c r="K2023" s="20">
        <f t="shared" si="89"/>
        <v>6500</v>
      </c>
      <c r="L2023" s="21"/>
    </row>
    <row r="2024" spans="1:12">
      <c r="A2024" s="14">
        <f>MAX($A$2:A2023)+1</f>
        <v>666</v>
      </c>
      <c r="B2024" s="12" t="s">
        <v>4075</v>
      </c>
      <c r="C2024" s="12" t="s">
        <v>440</v>
      </c>
      <c r="D2024" s="13" t="s">
        <v>15</v>
      </c>
      <c r="E2024" s="14" t="s">
        <v>4076</v>
      </c>
      <c r="F2024" s="14">
        <v>4</v>
      </c>
      <c r="G2024" s="14">
        <v>65</v>
      </c>
      <c r="H2024" s="14">
        <v>25</v>
      </c>
      <c r="I2024" s="14">
        <f t="shared" si="88"/>
        <v>1625</v>
      </c>
      <c r="J2024" s="14" t="s">
        <v>17</v>
      </c>
      <c r="K2024" s="20">
        <f t="shared" si="89"/>
        <v>6500</v>
      </c>
      <c r="L2024" s="8"/>
    </row>
    <row r="2025" spans="1:12">
      <c r="A2025" s="14"/>
      <c r="B2025" s="12" t="s">
        <v>4077</v>
      </c>
      <c r="C2025" s="12" t="s">
        <v>4078</v>
      </c>
      <c r="D2025" s="13" t="s">
        <v>20</v>
      </c>
      <c r="E2025" s="14" t="s">
        <v>4076</v>
      </c>
      <c r="F2025" s="14">
        <v>4</v>
      </c>
      <c r="G2025" s="14">
        <v>65</v>
      </c>
      <c r="H2025" s="14">
        <v>25</v>
      </c>
      <c r="I2025" s="14">
        <f t="shared" si="88"/>
        <v>1625</v>
      </c>
      <c r="J2025" s="14" t="s">
        <v>17</v>
      </c>
      <c r="K2025" s="20">
        <f t="shared" si="89"/>
        <v>6500</v>
      </c>
      <c r="L2025" s="21"/>
    </row>
    <row r="2026" spans="1:12">
      <c r="A2026" s="14"/>
      <c r="B2026" s="12" t="s">
        <v>4079</v>
      </c>
      <c r="C2026" s="12" t="s">
        <v>4080</v>
      </c>
      <c r="D2026" s="13" t="s">
        <v>23</v>
      </c>
      <c r="E2026" s="14" t="s">
        <v>4076</v>
      </c>
      <c r="F2026" s="14">
        <v>4</v>
      </c>
      <c r="G2026" s="14">
        <v>65</v>
      </c>
      <c r="H2026" s="14">
        <v>25</v>
      </c>
      <c r="I2026" s="14">
        <f t="shared" si="88"/>
        <v>1625</v>
      </c>
      <c r="J2026" s="14" t="s">
        <v>17</v>
      </c>
      <c r="K2026" s="20">
        <f t="shared" si="89"/>
        <v>6500</v>
      </c>
      <c r="L2026" s="21"/>
    </row>
    <row r="2027" spans="1:12">
      <c r="A2027" s="14"/>
      <c r="B2027" s="12" t="s">
        <v>4081</v>
      </c>
      <c r="C2027" s="12" t="s">
        <v>447</v>
      </c>
      <c r="D2027" s="13" t="s">
        <v>23</v>
      </c>
      <c r="E2027" s="14" t="s">
        <v>4076</v>
      </c>
      <c r="F2027" s="14">
        <v>4</v>
      </c>
      <c r="G2027" s="14">
        <v>65</v>
      </c>
      <c r="H2027" s="14">
        <v>25</v>
      </c>
      <c r="I2027" s="14">
        <f t="shared" si="88"/>
        <v>1625</v>
      </c>
      <c r="J2027" s="14" t="s">
        <v>17</v>
      </c>
      <c r="K2027" s="20">
        <f t="shared" si="89"/>
        <v>6500</v>
      </c>
      <c r="L2027" s="21"/>
    </row>
    <row r="2028" spans="1:12">
      <c r="A2028" s="14">
        <f>MAX($A$2:A2027)+1</f>
        <v>667</v>
      </c>
      <c r="B2028" s="12" t="s">
        <v>4082</v>
      </c>
      <c r="C2028" s="12" t="s">
        <v>4083</v>
      </c>
      <c r="D2028" s="13" t="s">
        <v>15</v>
      </c>
      <c r="E2028" s="14" t="s">
        <v>4084</v>
      </c>
      <c r="F2028" s="14">
        <v>3</v>
      </c>
      <c r="G2028" s="14">
        <v>65</v>
      </c>
      <c r="H2028" s="14">
        <v>25</v>
      </c>
      <c r="I2028" s="14">
        <f t="shared" si="88"/>
        <v>1625</v>
      </c>
      <c r="J2028" s="14" t="s">
        <v>17</v>
      </c>
      <c r="K2028" s="20">
        <f t="shared" si="89"/>
        <v>6500</v>
      </c>
      <c r="L2028" s="8"/>
    </row>
    <row r="2029" spans="1:12">
      <c r="A2029" s="14"/>
      <c r="B2029" s="12" t="s">
        <v>4085</v>
      </c>
      <c r="C2029" s="12" t="s">
        <v>4086</v>
      </c>
      <c r="D2029" s="13" t="s">
        <v>20</v>
      </c>
      <c r="E2029" s="14" t="s">
        <v>4084</v>
      </c>
      <c r="F2029" s="14">
        <v>3</v>
      </c>
      <c r="G2029" s="14">
        <v>65</v>
      </c>
      <c r="H2029" s="14">
        <v>25</v>
      </c>
      <c r="I2029" s="14">
        <f t="shared" si="88"/>
        <v>1625</v>
      </c>
      <c r="J2029" s="14" t="s">
        <v>17</v>
      </c>
      <c r="K2029" s="20">
        <f t="shared" si="89"/>
        <v>6500</v>
      </c>
      <c r="L2029" s="21"/>
    </row>
    <row r="2030" spans="1:12">
      <c r="A2030" s="14"/>
      <c r="B2030" s="12" t="s">
        <v>4087</v>
      </c>
      <c r="C2030" s="12" t="s">
        <v>4088</v>
      </c>
      <c r="D2030" s="13" t="s">
        <v>23</v>
      </c>
      <c r="E2030" s="14" t="s">
        <v>4084</v>
      </c>
      <c r="F2030" s="14">
        <v>3</v>
      </c>
      <c r="G2030" s="14">
        <v>65</v>
      </c>
      <c r="H2030" s="14">
        <v>25</v>
      </c>
      <c r="I2030" s="14">
        <f t="shared" si="88"/>
        <v>1625</v>
      </c>
      <c r="J2030" s="14" t="s">
        <v>17</v>
      </c>
      <c r="K2030" s="20">
        <f t="shared" si="89"/>
        <v>6500</v>
      </c>
      <c r="L2030" s="21"/>
    </row>
    <row r="2031" spans="1:12">
      <c r="A2031" s="14">
        <f>MAX($A$2:A2030)+1</f>
        <v>668</v>
      </c>
      <c r="B2031" s="12" t="s">
        <v>4089</v>
      </c>
      <c r="C2031" s="12" t="s">
        <v>4090</v>
      </c>
      <c r="D2031" s="13" t="s">
        <v>15</v>
      </c>
      <c r="E2031" s="14" t="s">
        <v>4091</v>
      </c>
      <c r="F2031" s="14">
        <v>3</v>
      </c>
      <c r="G2031" s="14">
        <v>65</v>
      </c>
      <c r="H2031" s="14">
        <v>25</v>
      </c>
      <c r="I2031" s="14">
        <f t="shared" si="88"/>
        <v>1625</v>
      </c>
      <c r="J2031" s="14" t="s">
        <v>17</v>
      </c>
      <c r="K2031" s="20">
        <f t="shared" si="89"/>
        <v>6500</v>
      </c>
      <c r="L2031" s="8"/>
    </row>
    <row r="2032" spans="1:12">
      <c r="A2032" s="14"/>
      <c r="B2032" s="12" t="s">
        <v>4092</v>
      </c>
      <c r="C2032" s="12" t="s">
        <v>4093</v>
      </c>
      <c r="D2032" s="13" t="s">
        <v>20</v>
      </c>
      <c r="E2032" s="14" t="s">
        <v>4091</v>
      </c>
      <c r="F2032" s="14">
        <v>3</v>
      </c>
      <c r="G2032" s="14">
        <v>65</v>
      </c>
      <c r="H2032" s="14">
        <v>25</v>
      </c>
      <c r="I2032" s="14">
        <f t="shared" si="88"/>
        <v>1625</v>
      </c>
      <c r="J2032" s="14" t="s">
        <v>17</v>
      </c>
      <c r="K2032" s="20">
        <f t="shared" si="89"/>
        <v>6500</v>
      </c>
      <c r="L2032" s="21"/>
    </row>
    <row r="2033" spans="1:12">
      <c r="A2033" s="14"/>
      <c r="B2033" s="12" t="s">
        <v>2632</v>
      </c>
      <c r="C2033" s="12" t="s">
        <v>366</v>
      </c>
      <c r="D2033" s="13" t="s">
        <v>23</v>
      </c>
      <c r="E2033" s="14" t="s">
        <v>4091</v>
      </c>
      <c r="F2033" s="14">
        <v>3</v>
      </c>
      <c r="G2033" s="14">
        <v>65</v>
      </c>
      <c r="H2033" s="14">
        <v>25</v>
      </c>
      <c r="I2033" s="14">
        <f t="shared" si="88"/>
        <v>1625</v>
      </c>
      <c r="J2033" s="14" t="s">
        <v>17</v>
      </c>
      <c r="K2033" s="20">
        <f t="shared" si="89"/>
        <v>6500</v>
      </c>
      <c r="L2033" s="21"/>
    </row>
    <row r="2034" spans="1:12">
      <c r="A2034" s="14">
        <f>MAX($A$2:A2033)+1</f>
        <v>669</v>
      </c>
      <c r="B2034" s="12" t="s">
        <v>3722</v>
      </c>
      <c r="C2034" s="12" t="s">
        <v>4094</v>
      </c>
      <c r="D2034" s="13" t="s">
        <v>15</v>
      </c>
      <c r="E2034" s="14" t="s">
        <v>4095</v>
      </c>
      <c r="F2034" s="14">
        <v>3</v>
      </c>
      <c r="G2034" s="14">
        <v>65</v>
      </c>
      <c r="H2034" s="14">
        <v>25</v>
      </c>
      <c r="I2034" s="14">
        <f t="shared" si="88"/>
        <v>1625</v>
      </c>
      <c r="J2034" s="14" t="s">
        <v>17</v>
      </c>
      <c r="K2034" s="20">
        <f t="shared" si="89"/>
        <v>6500</v>
      </c>
      <c r="L2034" s="8"/>
    </row>
    <row r="2035" spans="1:12">
      <c r="A2035" s="14"/>
      <c r="B2035" s="12" t="s">
        <v>4096</v>
      </c>
      <c r="C2035" s="12" t="s">
        <v>4097</v>
      </c>
      <c r="D2035" s="13" t="s">
        <v>20</v>
      </c>
      <c r="E2035" s="14" t="s">
        <v>4095</v>
      </c>
      <c r="F2035" s="14">
        <v>3</v>
      </c>
      <c r="G2035" s="14">
        <v>65</v>
      </c>
      <c r="H2035" s="14">
        <v>25</v>
      </c>
      <c r="I2035" s="14">
        <f t="shared" si="88"/>
        <v>1625</v>
      </c>
      <c r="J2035" s="14" t="s">
        <v>17</v>
      </c>
      <c r="K2035" s="20">
        <f t="shared" si="89"/>
        <v>6500</v>
      </c>
      <c r="L2035" s="21"/>
    </row>
    <row r="2036" spans="1:12">
      <c r="A2036" s="14"/>
      <c r="B2036" s="12" t="s">
        <v>4098</v>
      </c>
      <c r="C2036" s="12" t="s">
        <v>4099</v>
      </c>
      <c r="D2036" s="13" t="s">
        <v>23</v>
      </c>
      <c r="E2036" s="14" t="s">
        <v>4095</v>
      </c>
      <c r="F2036" s="14">
        <v>3</v>
      </c>
      <c r="G2036" s="14">
        <v>65</v>
      </c>
      <c r="H2036" s="14">
        <v>25</v>
      </c>
      <c r="I2036" s="14">
        <f t="shared" si="88"/>
        <v>1625</v>
      </c>
      <c r="J2036" s="14" t="s">
        <v>17</v>
      </c>
      <c r="K2036" s="20">
        <f t="shared" si="89"/>
        <v>6500</v>
      </c>
      <c r="L2036" s="21"/>
    </row>
    <row r="2037" spans="1:12">
      <c r="A2037" s="14">
        <f>MAX($A$2:A2036)+1</f>
        <v>670</v>
      </c>
      <c r="B2037" s="12" t="s">
        <v>2661</v>
      </c>
      <c r="C2037" s="12" t="s">
        <v>3610</v>
      </c>
      <c r="D2037" s="13" t="s">
        <v>15</v>
      </c>
      <c r="E2037" s="14" t="s">
        <v>4100</v>
      </c>
      <c r="F2037" s="14">
        <v>1</v>
      </c>
      <c r="G2037" s="14">
        <v>35</v>
      </c>
      <c r="H2037" s="14">
        <v>25</v>
      </c>
      <c r="I2037" s="14">
        <f t="shared" si="88"/>
        <v>875</v>
      </c>
      <c r="J2037" s="14" t="s">
        <v>17</v>
      </c>
      <c r="K2037" s="20">
        <f t="shared" si="89"/>
        <v>3500</v>
      </c>
      <c r="L2037" s="8"/>
    </row>
    <row r="2038" spans="1:12">
      <c r="A2038" s="14">
        <f>MAX($A$2:A2037)+1</f>
        <v>671</v>
      </c>
      <c r="B2038" s="12" t="s">
        <v>4101</v>
      </c>
      <c r="C2038" s="12" t="s">
        <v>4102</v>
      </c>
      <c r="D2038" s="13" t="s">
        <v>15</v>
      </c>
      <c r="E2038" s="14" t="s">
        <v>4103</v>
      </c>
      <c r="F2038" s="14">
        <v>3</v>
      </c>
      <c r="G2038" s="14">
        <v>65</v>
      </c>
      <c r="H2038" s="14">
        <v>25</v>
      </c>
      <c r="I2038" s="14">
        <f t="shared" si="88"/>
        <v>1625</v>
      </c>
      <c r="J2038" s="14" t="s">
        <v>17</v>
      </c>
      <c r="K2038" s="20">
        <f t="shared" si="89"/>
        <v>6500</v>
      </c>
      <c r="L2038" s="8"/>
    </row>
    <row r="2039" spans="1:12">
      <c r="A2039" s="14"/>
      <c r="B2039" s="12" t="s">
        <v>127</v>
      </c>
      <c r="C2039" s="12" t="s">
        <v>4104</v>
      </c>
      <c r="D2039" s="13" t="s">
        <v>20</v>
      </c>
      <c r="E2039" s="14" t="s">
        <v>4103</v>
      </c>
      <c r="F2039" s="14">
        <v>3</v>
      </c>
      <c r="G2039" s="14">
        <v>65</v>
      </c>
      <c r="H2039" s="14">
        <v>25</v>
      </c>
      <c r="I2039" s="14">
        <f t="shared" si="88"/>
        <v>1625</v>
      </c>
      <c r="J2039" s="14" t="s">
        <v>17</v>
      </c>
      <c r="K2039" s="20">
        <f t="shared" si="89"/>
        <v>6500</v>
      </c>
      <c r="L2039" s="21"/>
    </row>
    <row r="2040" spans="1:12">
      <c r="A2040" s="14"/>
      <c r="B2040" s="12" t="s">
        <v>4105</v>
      </c>
      <c r="C2040" s="12" t="s">
        <v>332</v>
      </c>
      <c r="D2040" s="13" t="s">
        <v>23</v>
      </c>
      <c r="E2040" s="14" t="s">
        <v>4103</v>
      </c>
      <c r="F2040" s="14">
        <v>3</v>
      </c>
      <c r="G2040" s="14">
        <v>65</v>
      </c>
      <c r="H2040" s="14">
        <v>25</v>
      </c>
      <c r="I2040" s="14">
        <f t="shared" si="88"/>
        <v>1625</v>
      </c>
      <c r="J2040" s="14" t="s">
        <v>17</v>
      </c>
      <c r="K2040" s="20">
        <f t="shared" si="89"/>
        <v>6500</v>
      </c>
      <c r="L2040" s="21"/>
    </row>
    <row r="2041" spans="1:12">
      <c r="A2041" s="14">
        <f>MAX($A$2:A2040)+1</f>
        <v>672</v>
      </c>
      <c r="B2041" s="12" t="s">
        <v>4106</v>
      </c>
      <c r="C2041" s="12" t="s">
        <v>4107</v>
      </c>
      <c r="D2041" s="13" t="s">
        <v>15</v>
      </c>
      <c r="E2041" s="14" t="s">
        <v>4108</v>
      </c>
      <c r="F2041" s="14">
        <v>3</v>
      </c>
      <c r="G2041" s="14">
        <v>65</v>
      </c>
      <c r="H2041" s="14">
        <v>25</v>
      </c>
      <c r="I2041" s="14">
        <f t="shared" si="88"/>
        <v>1625</v>
      </c>
      <c r="J2041" s="14" t="s">
        <v>17</v>
      </c>
      <c r="K2041" s="20">
        <f t="shared" si="89"/>
        <v>6500</v>
      </c>
      <c r="L2041" s="30" t="s">
        <v>1438</v>
      </c>
    </row>
    <row r="2042" spans="1:12">
      <c r="A2042" s="14"/>
      <c r="B2042" s="12" t="s">
        <v>4109</v>
      </c>
      <c r="C2042" s="12" t="s">
        <v>4110</v>
      </c>
      <c r="D2042" s="13" t="s">
        <v>20</v>
      </c>
      <c r="E2042" s="14" t="s">
        <v>4108</v>
      </c>
      <c r="F2042" s="14">
        <v>3</v>
      </c>
      <c r="G2042" s="14">
        <v>65</v>
      </c>
      <c r="H2042" s="14">
        <v>25</v>
      </c>
      <c r="I2042" s="14">
        <f t="shared" si="88"/>
        <v>1625</v>
      </c>
      <c r="J2042" s="14" t="s">
        <v>17</v>
      </c>
      <c r="K2042" s="20">
        <f t="shared" si="89"/>
        <v>6500</v>
      </c>
      <c r="L2042" s="31"/>
    </row>
    <row r="2043" spans="1:12">
      <c r="A2043" s="14"/>
      <c r="B2043" s="12" t="s">
        <v>4111</v>
      </c>
      <c r="C2043" s="12" t="s">
        <v>22</v>
      </c>
      <c r="D2043" s="13" t="s">
        <v>23</v>
      </c>
      <c r="E2043" s="14" t="s">
        <v>4108</v>
      </c>
      <c r="F2043" s="14">
        <v>3</v>
      </c>
      <c r="G2043" s="14">
        <v>65</v>
      </c>
      <c r="H2043" s="14">
        <v>25</v>
      </c>
      <c r="I2043" s="14">
        <f t="shared" si="88"/>
        <v>1625</v>
      </c>
      <c r="J2043" s="14" t="s">
        <v>17</v>
      </c>
      <c r="K2043" s="20">
        <f t="shared" si="89"/>
        <v>6500</v>
      </c>
      <c r="L2043" s="32"/>
    </row>
    <row r="2044" spans="1:12">
      <c r="A2044" s="14">
        <f>MAX($A$2:A2043)+1</f>
        <v>673</v>
      </c>
      <c r="B2044" s="12" t="s">
        <v>13</v>
      </c>
      <c r="C2044" s="12" t="s">
        <v>222</v>
      </c>
      <c r="D2044" s="13" t="s">
        <v>15</v>
      </c>
      <c r="E2044" s="14" t="s">
        <v>4112</v>
      </c>
      <c r="F2044" s="14">
        <v>2</v>
      </c>
      <c r="G2044" s="14">
        <v>65</v>
      </c>
      <c r="H2044" s="14">
        <v>25</v>
      </c>
      <c r="I2044" s="14">
        <f t="shared" si="88"/>
        <v>1625</v>
      </c>
      <c r="J2044" s="14" t="s">
        <v>17</v>
      </c>
      <c r="K2044" s="20">
        <f t="shared" si="89"/>
        <v>6500</v>
      </c>
      <c r="L2044" s="8"/>
    </row>
    <row r="2045" spans="1:12">
      <c r="A2045" s="14"/>
      <c r="B2045" s="12" t="s">
        <v>4113</v>
      </c>
      <c r="C2045" s="12" t="s">
        <v>2758</v>
      </c>
      <c r="D2045" s="13" t="s">
        <v>20</v>
      </c>
      <c r="E2045" s="14" t="s">
        <v>4112</v>
      </c>
      <c r="F2045" s="14">
        <v>2</v>
      </c>
      <c r="G2045" s="14">
        <v>65</v>
      </c>
      <c r="H2045" s="14">
        <v>25</v>
      </c>
      <c r="I2045" s="14">
        <f t="shared" si="88"/>
        <v>1625</v>
      </c>
      <c r="J2045" s="14" t="s">
        <v>17</v>
      </c>
      <c r="K2045" s="20">
        <f t="shared" si="89"/>
        <v>6500</v>
      </c>
      <c r="L2045" s="25"/>
    </row>
    <row r="2046" spans="1:12">
      <c r="A2046" s="14"/>
      <c r="B2046" s="12" t="s">
        <v>4114</v>
      </c>
      <c r="C2046" s="12" t="s">
        <v>1018</v>
      </c>
      <c r="D2046" s="13" t="s">
        <v>23</v>
      </c>
      <c r="E2046" s="14" t="s">
        <v>4112</v>
      </c>
      <c r="F2046" s="14">
        <v>2</v>
      </c>
      <c r="G2046" s="14">
        <v>65</v>
      </c>
      <c r="H2046" s="14">
        <v>25</v>
      </c>
      <c r="I2046" s="14">
        <f t="shared" si="88"/>
        <v>1625</v>
      </c>
      <c r="J2046" s="14" t="s">
        <v>17</v>
      </c>
      <c r="K2046" s="20">
        <f t="shared" si="89"/>
        <v>6500</v>
      </c>
      <c r="L2046" s="21"/>
    </row>
    <row r="2047" spans="1:12">
      <c r="A2047" s="14">
        <f>MAX($A$2:A2046)+1</f>
        <v>674</v>
      </c>
      <c r="B2047" s="12" t="s">
        <v>4115</v>
      </c>
      <c r="C2047" s="12" t="s">
        <v>4116</v>
      </c>
      <c r="D2047" s="13" t="s">
        <v>15</v>
      </c>
      <c r="E2047" s="14" t="s">
        <v>4117</v>
      </c>
      <c r="F2047" s="14">
        <v>3</v>
      </c>
      <c r="G2047" s="14">
        <v>65</v>
      </c>
      <c r="H2047" s="14">
        <v>25</v>
      </c>
      <c r="I2047" s="14">
        <f t="shared" si="88"/>
        <v>1625</v>
      </c>
      <c r="J2047" s="14" t="s">
        <v>17</v>
      </c>
      <c r="K2047" s="20">
        <f t="shared" si="89"/>
        <v>6500</v>
      </c>
      <c r="L2047" s="8"/>
    </row>
    <row r="2048" spans="1:12">
      <c r="A2048" s="14"/>
      <c r="B2048" s="12" t="s">
        <v>4118</v>
      </c>
      <c r="C2048" s="12" t="s">
        <v>4119</v>
      </c>
      <c r="D2048" s="13" t="s">
        <v>20</v>
      </c>
      <c r="E2048" s="14" t="s">
        <v>4117</v>
      </c>
      <c r="F2048" s="14">
        <v>3</v>
      </c>
      <c r="G2048" s="14">
        <v>65</v>
      </c>
      <c r="H2048" s="14">
        <v>25</v>
      </c>
      <c r="I2048" s="14">
        <f t="shared" si="88"/>
        <v>1625</v>
      </c>
      <c r="J2048" s="14" t="s">
        <v>17</v>
      </c>
      <c r="K2048" s="20">
        <f t="shared" si="89"/>
        <v>6500</v>
      </c>
      <c r="L2048" s="21"/>
    </row>
    <row r="2049" spans="1:12">
      <c r="A2049" s="14"/>
      <c r="B2049" s="12" t="s">
        <v>4120</v>
      </c>
      <c r="C2049" s="12" t="s">
        <v>4121</v>
      </c>
      <c r="D2049" s="13" t="s">
        <v>23</v>
      </c>
      <c r="E2049" s="14" t="s">
        <v>4117</v>
      </c>
      <c r="F2049" s="14">
        <v>3</v>
      </c>
      <c r="G2049" s="14">
        <v>65</v>
      </c>
      <c r="H2049" s="14">
        <v>25</v>
      </c>
      <c r="I2049" s="14">
        <f t="shared" si="88"/>
        <v>1625</v>
      </c>
      <c r="J2049" s="14" t="s">
        <v>17</v>
      </c>
      <c r="K2049" s="20">
        <f t="shared" si="89"/>
        <v>6500</v>
      </c>
      <c r="L2049" s="21"/>
    </row>
    <row r="2050" spans="1:12">
      <c r="A2050" s="14">
        <f>MAX($A$2:A2049)+1</f>
        <v>675</v>
      </c>
      <c r="B2050" s="12" t="s">
        <v>47</v>
      </c>
      <c r="C2050" s="12" t="s">
        <v>4122</v>
      </c>
      <c r="D2050" s="13" t="s">
        <v>15</v>
      </c>
      <c r="E2050" s="14" t="s">
        <v>4123</v>
      </c>
      <c r="F2050" s="14">
        <v>3</v>
      </c>
      <c r="G2050" s="14">
        <v>65</v>
      </c>
      <c r="H2050" s="14">
        <v>25</v>
      </c>
      <c r="I2050" s="14">
        <f t="shared" si="88"/>
        <v>1625</v>
      </c>
      <c r="J2050" s="14" t="s">
        <v>17</v>
      </c>
      <c r="K2050" s="20">
        <f t="shared" si="89"/>
        <v>6500</v>
      </c>
      <c r="L2050" s="8"/>
    </row>
    <row r="2051" spans="1:12">
      <c r="A2051" s="14"/>
      <c r="B2051" s="12" t="s">
        <v>4124</v>
      </c>
      <c r="C2051" s="12" t="s">
        <v>4125</v>
      </c>
      <c r="D2051" s="13" t="s">
        <v>20</v>
      </c>
      <c r="E2051" s="14" t="s">
        <v>4123</v>
      </c>
      <c r="F2051" s="14">
        <v>3</v>
      </c>
      <c r="G2051" s="14">
        <v>65</v>
      </c>
      <c r="H2051" s="14">
        <v>25</v>
      </c>
      <c r="I2051" s="14">
        <f t="shared" si="88"/>
        <v>1625</v>
      </c>
      <c r="J2051" s="14" t="s">
        <v>17</v>
      </c>
      <c r="K2051" s="20">
        <f t="shared" si="89"/>
        <v>6500</v>
      </c>
      <c r="L2051" s="21"/>
    </row>
    <row r="2052" spans="1:12">
      <c r="A2052" s="14"/>
      <c r="B2052" s="12" t="s">
        <v>4126</v>
      </c>
      <c r="C2052" s="12" t="s">
        <v>4127</v>
      </c>
      <c r="D2052" s="13" t="s">
        <v>220</v>
      </c>
      <c r="E2052" s="14" t="s">
        <v>4123</v>
      </c>
      <c r="F2052" s="14">
        <v>3</v>
      </c>
      <c r="G2052" s="14">
        <v>65</v>
      </c>
      <c r="H2052" s="14">
        <v>25</v>
      </c>
      <c r="I2052" s="14">
        <f t="shared" si="88"/>
        <v>1625</v>
      </c>
      <c r="J2052" s="14" t="s">
        <v>17</v>
      </c>
      <c r="K2052" s="20">
        <f t="shared" si="89"/>
        <v>6500</v>
      </c>
      <c r="L2052" s="21"/>
    </row>
    <row r="2053" spans="1:12">
      <c r="A2053" s="14">
        <f>MAX($A$2:A2052)+1</f>
        <v>676</v>
      </c>
      <c r="B2053" s="12" t="s">
        <v>4128</v>
      </c>
      <c r="C2053" s="12" t="s">
        <v>4129</v>
      </c>
      <c r="D2053" s="13" t="s">
        <v>15</v>
      </c>
      <c r="E2053" s="14" t="s">
        <v>4130</v>
      </c>
      <c r="F2053" s="14">
        <v>4</v>
      </c>
      <c r="G2053" s="14">
        <v>65</v>
      </c>
      <c r="H2053" s="14">
        <v>25</v>
      </c>
      <c r="I2053" s="14">
        <f t="shared" ref="I2053:I2116" si="90">G2053*H2053</f>
        <v>1625</v>
      </c>
      <c r="J2053" s="14" t="s">
        <v>17</v>
      </c>
      <c r="K2053" s="20">
        <f t="shared" si="89"/>
        <v>6500</v>
      </c>
      <c r="L2053" s="8"/>
    </row>
    <row r="2054" spans="1:12">
      <c r="A2054" s="14"/>
      <c r="B2054" s="12" t="s">
        <v>4131</v>
      </c>
      <c r="C2054" s="12" t="s">
        <v>4132</v>
      </c>
      <c r="D2054" s="13" t="s">
        <v>20</v>
      </c>
      <c r="E2054" s="14" t="s">
        <v>4130</v>
      </c>
      <c r="F2054" s="14">
        <v>4</v>
      </c>
      <c r="G2054" s="14">
        <v>65</v>
      </c>
      <c r="H2054" s="14">
        <v>25</v>
      </c>
      <c r="I2054" s="14">
        <f t="shared" si="90"/>
        <v>1625</v>
      </c>
      <c r="J2054" s="14" t="s">
        <v>17</v>
      </c>
      <c r="K2054" s="20">
        <f t="shared" si="89"/>
        <v>6500</v>
      </c>
      <c r="L2054" s="21"/>
    </row>
    <row r="2055" spans="1:12">
      <c r="A2055" s="14"/>
      <c r="B2055" s="12" t="s">
        <v>4133</v>
      </c>
      <c r="C2055" s="12" t="s">
        <v>4134</v>
      </c>
      <c r="D2055" s="13" t="s">
        <v>23</v>
      </c>
      <c r="E2055" s="14" t="s">
        <v>4130</v>
      </c>
      <c r="F2055" s="14">
        <v>4</v>
      </c>
      <c r="G2055" s="14">
        <v>65</v>
      </c>
      <c r="H2055" s="14">
        <v>25</v>
      </c>
      <c r="I2055" s="14">
        <f t="shared" si="90"/>
        <v>1625</v>
      </c>
      <c r="J2055" s="14" t="s">
        <v>17</v>
      </c>
      <c r="K2055" s="20">
        <f t="shared" si="89"/>
        <v>6500</v>
      </c>
      <c r="L2055" s="21"/>
    </row>
    <row r="2056" spans="1:12">
      <c r="A2056" s="14"/>
      <c r="B2056" s="12" t="s">
        <v>4135</v>
      </c>
      <c r="C2056" s="12" t="s">
        <v>1018</v>
      </c>
      <c r="D2056" s="13" t="s">
        <v>23</v>
      </c>
      <c r="E2056" s="14" t="s">
        <v>4130</v>
      </c>
      <c r="F2056" s="14">
        <v>4</v>
      </c>
      <c r="G2056" s="14">
        <v>65</v>
      </c>
      <c r="H2056" s="14">
        <v>25</v>
      </c>
      <c r="I2056" s="14">
        <f t="shared" si="90"/>
        <v>1625</v>
      </c>
      <c r="J2056" s="14" t="s">
        <v>17</v>
      </c>
      <c r="K2056" s="20">
        <f t="shared" si="89"/>
        <v>6500</v>
      </c>
      <c r="L2056" s="21"/>
    </row>
    <row r="2057" spans="1:12">
      <c r="A2057" s="14">
        <f>MAX($A$2:A2056)+1</f>
        <v>677</v>
      </c>
      <c r="B2057" s="12" t="s">
        <v>4136</v>
      </c>
      <c r="C2057" s="12" t="s">
        <v>4137</v>
      </c>
      <c r="D2057" s="13" t="s">
        <v>15</v>
      </c>
      <c r="E2057" s="14" t="s">
        <v>4138</v>
      </c>
      <c r="F2057" s="14">
        <v>3</v>
      </c>
      <c r="G2057" s="14">
        <v>65</v>
      </c>
      <c r="H2057" s="14">
        <v>25</v>
      </c>
      <c r="I2057" s="14">
        <f t="shared" si="90"/>
        <v>1625</v>
      </c>
      <c r="J2057" s="14" t="s">
        <v>17</v>
      </c>
      <c r="K2057" s="20">
        <f t="shared" si="89"/>
        <v>6500</v>
      </c>
      <c r="L2057" s="8"/>
    </row>
    <row r="2058" spans="1:12">
      <c r="A2058" s="14"/>
      <c r="B2058" s="12" t="s">
        <v>4139</v>
      </c>
      <c r="C2058" s="12" t="s">
        <v>4140</v>
      </c>
      <c r="D2058" s="13" t="s">
        <v>20</v>
      </c>
      <c r="E2058" s="14" t="s">
        <v>4138</v>
      </c>
      <c r="F2058" s="14">
        <v>3</v>
      </c>
      <c r="G2058" s="14">
        <v>65</v>
      </c>
      <c r="H2058" s="14">
        <v>25</v>
      </c>
      <c r="I2058" s="14">
        <f t="shared" si="90"/>
        <v>1625</v>
      </c>
      <c r="J2058" s="14" t="s">
        <v>17</v>
      </c>
      <c r="K2058" s="20">
        <f t="shared" si="89"/>
        <v>6500</v>
      </c>
      <c r="L2058" s="21"/>
    </row>
    <row r="2059" spans="1:12">
      <c r="A2059" s="14"/>
      <c r="B2059" s="12" t="s">
        <v>4141</v>
      </c>
      <c r="C2059" s="12" t="s">
        <v>4142</v>
      </c>
      <c r="D2059" s="13" t="s">
        <v>23</v>
      </c>
      <c r="E2059" s="14" t="s">
        <v>4138</v>
      </c>
      <c r="F2059" s="14">
        <v>3</v>
      </c>
      <c r="G2059" s="14">
        <v>65</v>
      </c>
      <c r="H2059" s="14">
        <v>25</v>
      </c>
      <c r="I2059" s="14">
        <f t="shared" si="90"/>
        <v>1625</v>
      </c>
      <c r="J2059" s="14" t="s">
        <v>17</v>
      </c>
      <c r="K2059" s="20">
        <f t="shared" si="89"/>
        <v>6500</v>
      </c>
      <c r="L2059" s="21"/>
    </row>
    <row r="2060" spans="1:12">
      <c r="A2060" s="14">
        <f>MAX($A$2:A2059)+1</f>
        <v>678</v>
      </c>
      <c r="B2060" s="12" t="s">
        <v>1121</v>
      </c>
      <c r="C2060" s="12" t="s">
        <v>2872</v>
      </c>
      <c r="D2060" s="13" t="s">
        <v>15</v>
      </c>
      <c r="E2060" s="14" t="s">
        <v>4143</v>
      </c>
      <c r="F2060" s="14">
        <v>4</v>
      </c>
      <c r="G2060" s="14">
        <v>65</v>
      </c>
      <c r="H2060" s="14">
        <v>25</v>
      </c>
      <c r="I2060" s="14">
        <f t="shared" si="90"/>
        <v>1625</v>
      </c>
      <c r="J2060" s="14" t="s">
        <v>17</v>
      </c>
      <c r="K2060" s="20">
        <f t="shared" si="89"/>
        <v>6500</v>
      </c>
      <c r="L2060" s="8"/>
    </row>
    <row r="2061" spans="1:12">
      <c r="A2061" s="14"/>
      <c r="B2061" s="12" t="s">
        <v>4144</v>
      </c>
      <c r="C2061" s="12" t="s">
        <v>551</v>
      </c>
      <c r="D2061" s="13" t="s">
        <v>20</v>
      </c>
      <c r="E2061" s="14" t="s">
        <v>4143</v>
      </c>
      <c r="F2061" s="14">
        <v>4</v>
      </c>
      <c r="G2061" s="14">
        <v>65</v>
      </c>
      <c r="H2061" s="14">
        <v>25</v>
      </c>
      <c r="I2061" s="14">
        <f t="shared" si="90"/>
        <v>1625</v>
      </c>
      <c r="J2061" s="14" t="s">
        <v>17</v>
      </c>
      <c r="K2061" s="20">
        <f t="shared" si="89"/>
        <v>6500</v>
      </c>
      <c r="L2061" s="21"/>
    </row>
    <row r="2062" spans="1:12">
      <c r="A2062" s="14"/>
      <c r="B2062" s="12" t="s">
        <v>4145</v>
      </c>
      <c r="C2062" s="12" t="s">
        <v>4146</v>
      </c>
      <c r="D2062" s="13" t="s">
        <v>23</v>
      </c>
      <c r="E2062" s="14" t="s">
        <v>4143</v>
      </c>
      <c r="F2062" s="14">
        <v>4</v>
      </c>
      <c r="G2062" s="14">
        <v>65</v>
      </c>
      <c r="H2062" s="14">
        <v>25</v>
      </c>
      <c r="I2062" s="14">
        <f t="shared" si="90"/>
        <v>1625</v>
      </c>
      <c r="J2062" s="14" t="s">
        <v>17</v>
      </c>
      <c r="K2062" s="20">
        <f t="shared" si="89"/>
        <v>6500</v>
      </c>
      <c r="L2062" s="21"/>
    </row>
    <row r="2063" spans="1:12">
      <c r="A2063" s="14"/>
      <c r="B2063" s="12" t="s">
        <v>4147</v>
      </c>
      <c r="C2063" s="12" t="s">
        <v>51</v>
      </c>
      <c r="D2063" s="13" t="s">
        <v>23</v>
      </c>
      <c r="E2063" s="14" t="s">
        <v>4143</v>
      </c>
      <c r="F2063" s="14">
        <v>4</v>
      </c>
      <c r="G2063" s="14">
        <v>65</v>
      </c>
      <c r="H2063" s="14">
        <v>25</v>
      </c>
      <c r="I2063" s="14">
        <f t="shared" si="90"/>
        <v>1625</v>
      </c>
      <c r="J2063" s="14" t="s">
        <v>17</v>
      </c>
      <c r="K2063" s="20">
        <f t="shared" si="89"/>
        <v>6500</v>
      </c>
      <c r="L2063" s="21"/>
    </row>
    <row r="2064" spans="1:12">
      <c r="A2064" s="14">
        <f>MAX($A$2:A2063)+1</f>
        <v>679</v>
      </c>
      <c r="B2064" s="12" t="s">
        <v>4148</v>
      </c>
      <c r="C2064" s="12" t="s">
        <v>4149</v>
      </c>
      <c r="D2064" s="13" t="s">
        <v>15</v>
      </c>
      <c r="E2064" s="14" t="s">
        <v>4150</v>
      </c>
      <c r="F2064" s="14">
        <v>4</v>
      </c>
      <c r="G2064" s="14">
        <v>65</v>
      </c>
      <c r="H2064" s="14">
        <v>25</v>
      </c>
      <c r="I2064" s="14">
        <f t="shared" si="90"/>
        <v>1625</v>
      </c>
      <c r="J2064" s="14" t="s">
        <v>17</v>
      </c>
      <c r="K2064" s="20">
        <f t="shared" si="89"/>
        <v>6500</v>
      </c>
      <c r="L2064" s="8"/>
    </row>
    <row r="2065" spans="1:12">
      <c r="A2065" s="14"/>
      <c r="B2065" s="12" t="s">
        <v>4151</v>
      </c>
      <c r="C2065" s="12" t="s">
        <v>568</v>
      </c>
      <c r="D2065" s="13" t="s">
        <v>20</v>
      </c>
      <c r="E2065" s="14" t="s">
        <v>4150</v>
      </c>
      <c r="F2065" s="14">
        <v>4</v>
      </c>
      <c r="G2065" s="14">
        <v>65</v>
      </c>
      <c r="H2065" s="14">
        <v>25</v>
      </c>
      <c r="I2065" s="14">
        <f t="shared" si="90"/>
        <v>1625</v>
      </c>
      <c r="J2065" s="14" t="s">
        <v>17</v>
      </c>
      <c r="K2065" s="20">
        <f t="shared" si="89"/>
        <v>6500</v>
      </c>
      <c r="L2065" s="21"/>
    </row>
    <row r="2066" spans="1:12">
      <c r="A2066" s="14"/>
      <c r="B2066" s="12" t="s">
        <v>4152</v>
      </c>
      <c r="C2066" s="12" t="s">
        <v>4153</v>
      </c>
      <c r="D2066" s="13" t="s">
        <v>23</v>
      </c>
      <c r="E2066" s="14" t="s">
        <v>4150</v>
      </c>
      <c r="F2066" s="14">
        <v>4</v>
      </c>
      <c r="G2066" s="14">
        <v>65</v>
      </c>
      <c r="H2066" s="14">
        <v>25</v>
      </c>
      <c r="I2066" s="14">
        <f t="shared" si="90"/>
        <v>1625</v>
      </c>
      <c r="J2066" s="14" t="s">
        <v>17</v>
      </c>
      <c r="K2066" s="20">
        <f t="shared" si="89"/>
        <v>6500</v>
      </c>
      <c r="L2066" s="21"/>
    </row>
    <row r="2067" spans="1:12">
      <c r="A2067" s="14"/>
      <c r="B2067" s="12" t="s">
        <v>2943</v>
      </c>
      <c r="C2067" s="12" t="s">
        <v>4154</v>
      </c>
      <c r="D2067" s="13" t="s">
        <v>23</v>
      </c>
      <c r="E2067" s="14" t="s">
        <v>4150</v>
      </c>
      <c r="F2067" s="14">
        <v>4</v>
      </c>
      <c r="G2067" s="14">
        <v>65</v>
      </c>
      <c r="H2067" s="14">
        <v>25</v>
      </c>
      <c r="I2067" s="14">
        <f t="shared" si="90"/>
        <v>1625</v>
      </c>
      <c r="J2067" s="14" t="s">
        <v>17</v>
      </c>
      <c r="K2067" s="20">
        <f t="shared" si="89"/>
        <v>6500</v>
      </c>
      <c r="L2067" s="21"/>
    </row>
    <row r="2068" spans="1:12">
      <c r="A2068" s="14">
        <f>MAX($A$2:A2067)+1</f>
        <v>680</v>
      </c>
      <c r="B2068" s="12" t="s">
        <v>509</v>
      </c>
      <c r="C2068" s="12" t="s">
        <v>4155</v>
      </c>
      <c r="D2068" s="13" t="s">
        <v>15</v>
      </c>
      <c r="E2068" s="14" t="s">
        <v>4156</v>
      </c>
      <c r="F2068" s="14">
        <v>2</v>
      </c>
      <c r="G2068" s="14">
        <v>65</v>
      </c>
      <c r="H2068" s="14">
        <v>25</v>
      </c>
      <c r="I2068" s="14">
        <f t="shared" si="90"/>
        <v>1625</v>
      </c>
      <c r="J2068" s="14" t="s">
        <v>17</v>
      </c>
      <c r="K2068" s="20">
        <f t="shared" si="89"/>
        <v>6500</v>
      </c>
      <c r="L2068" s="8"/>
    </row>
    <row r="2069" spans="1:12">
      <c r="A2069" s="14"/>
      <c r="B2069" s="12" t="s">
        <v>4157</v>
      </c>
      <c r="C2069" s="12" t="s">
        <v>4158</v>
      </c>
      <c r="D2069" s="13" t="s">
        <v>23</v>
      </c>
      <c r="E2069" s="14" t="s">
        <v>4156</v>
      </c>
      <c r="F2069" s="14">
        <v>2</v>
      </c>
      <c r="G2069" s="14">
        <v>65</v>
      </c>
      <c r="H2069" s="14">
        <v>25</v>
      </c>
      <c r="I2069" s="14">
        <f t="shared" si="90"/>
        <v>1625</v>
      </c>
      <c r="J2069" s="14" t="s">
        <v>17</v>
      </c>
      <c r="K2069" s="20">
        <f t="shared" si="89"/>
        <v>6500</v>
      </c>
      <c r="L2069" s="21"/>
    </row>
    <row r="2070" spans="1:12">
      <c r="A2070" s="14">
        <f>MAX($A$2:A2069)+1</f>
        <v>681</v>
      </c>
      <c r="B2070" s="12" t="s">
        <v>4159</v>
      </c>
      <c r="C2070" s="12" t="s">
        <v>4160</v>
      </c>
      <c r="D2070" s="13" t="s">
        <v>15</v>
      </c>
      <c r="E2070" s="14" t="s">
        <v>4161</v>
      </c>
      <c r="F2070" s="14">
        <v>3</v>
      </c>
      <c r="G2070" s="14">
        <v>65</v>
      </c>
      <c r="H2070" s="14">
        <v>25</v>
      </c>
      <c r="I2070" s="14">
        <f t="shared" si="90"/>
        <v>1625</v>
      </c>
      <c r="J2070" s="14" t="s">
        <v>17</v>
      </c>
      <c r="K2070" s="20">
        <f t="shared" si="89"/>
        <v>6500</v>
      </c>
      <c r="L2070" s="8"/>
    </row>
    <row r="2071" spans="1:12">
      <c r="A2071" s="14"/>
      <c r="B2071" s="12" t="s">
        <v>4162</v>
      </c>
      <c r="C2071" s="12" t="s">
        <v>4163</v>
      </c>
      <c r="D2071" s="13" t="s">
        <v>20</v>
      </c>
      <c r="E2071" s="14" t="s">
        <v>4161</v>
      </c>
      <c r="F2071" s="14">
        <v>3</v>
      </c>
      <c r="G2071" s="14">
        <v>65</v>
      </c>
      <c r="H2071" s="14">
        <v>25</v>
      </c>
      <c r="I2071" s="14">
        <f t="shared" si="90"/>
        <v>1625</v>
      </c>
      <c r="J2071" s="14" t="s">
        <v>17</v>
      </c>
      <c r="K2071" s="20">
        <f t="shared" si="89"/>
        <v>6500</v>
      </c>
      <c r="L2071" s="21"/>
    </row>
    <row r="2072" spans="1:12">
      <c r="A2072" s="14"/>
      <c r="B2072" s="12" t="s">
        <v>4164</v>
      </c>
      <c r="C2072" s="12" t="s">
        <v>4165</v>
      </c>
      <c r="D2072" s="13" t="s">
        <v>23</v>
      </c>
      <c r="E2072" s="14" t="s">
        <v>4161</v>
      </c>
      <c r="F2072" s="14">
        <v>3</v>
      </c>
      <c r="G2072" s="14">
        <v>65</v>
      </c>
      <c r="H2072" s="14">
        <v>25</v>
      </c>
      <c r="I2072" s="14">
        <f t="shared" si="90"/>
        <v>1625</v>
      </c>
      <c r="J2072" s="14" t="s">
        <v>17</v>
      </c>
      <c r="K2072" s="20">
        <f t="shared" ref="K2072:K2135" si="91">I2072*4</f>
        <v>6500</v>
      </c>
      <c r="L2072" s="21"/>
    </row>
    <row r="2073" spans="1:12">
      <c r="A2073" s="14"/>
      <c r="B2073" s="12" t="s">
        <v>4166</v>
      </c>
      <c r="C2073" s="12" t="s">
        <v>4167</v>
      </c>
      <c r="D2073" s="13" t="s">
        <v>23</v>
      </c>
      <c r="E2073" s="14" t="s">
        <v>4161</v>
      </c>
      <c r="F2073" s="14">
        <v>3</v>
      </c>
      <c r="G2073" s="14">
        <v>65</v>
      </c>
      <c r="H2073" s="14">
        <v>25</v>
      </c>
      <c r="I2073" s="14">
        <f t="shared" si="90"/>
        <v>1625</v>
      </c>
      <c r="J2073" s="14" t="s">
        <v>17</v>
      </c>
      <c r="K2073" s="20">
        <f t="shared" si="91"/>
        <v>6500</v>
      </c>
      <c r="L2073" s="21"/>
    </row>
    <row r="2074" spans="1:12">
      <c r="A2074" s="14">
        <f>MAX($A$2:A2073)+1</f>
        <v>682</v>
      </c>
      <c r="B2074" s="12" t="s">
        <v>4168</v>
      </c>
      <c r="C2074" s="12" t="s">
        <v>4169</v>
      </c>
      <c r="D2074" s="13" t="s">
        <v>15</v>
      </c>
      <c r="E2074" s="14" t="s">
        <v>4170</v>
      </c>
      <c r="F2074" s="14">
        <v>3</v>
      </c>
      <c r="G2074" s="14">
        <v>65</v>
      </c>
      <c r="H2074" s="14">
        <v>25</v>
      </c>
      <c r="I2074" s="14">
        <f t="shared" si="90"/>
        <v>1625</v>
      </c>
      <c r="J2074" s="14" t="s">
        <v>17</v>
      </c>
      <c r="K2074" s="20">
        <f t="shared" si="91"/>
        <v>6500</v>
      </c>
      <c r="L2074" s="8"/>
    </row>
    <row r="2075" spans="1:12">
      <c r="A2075" s="14"/>
      <c r="B2075" s="12" t="s">
        <v>4171</v>
      </c>
      <c r="C2075" s="12" t="s">
        <v>4172</v>
      </c>
      <c r="D2075" s="13" t="s">
        <v>20</v>
      </c>
      <c r="E2075" s="14" t="s">
        <v>4170</v>
      </c>
      <c r="F2075" s="14">
        <v>3</v>
      </c>
      <c r="G2075" s="14">
        <v>65</v>
      </c>
      <c r="H2075" s="14">
        <v>25</v>
      </c>
      <c r="I2075" s="14">
        <f t="shared" si="90"/>
        <v>1625</v>
      </c>
      <c r="J2075" s="14" t="s">
        <v>17</v>
      </c>
      <c r="K2075" s="20">
        <f t="shared" si="91"/>
        <v>6500</v>
      </c>
      <c r="L2075" s="21"/>
    </row>
    <row r="2076" spans="1:12">
      <c r="A2076" s="14"/>
      <c r="B2076" s="12" t="s">
        <v>4173</v>
      </c>
      <c r="C2076" s="12" t="s">
        <v>4174</v>
      </c>
      <c r="D2076" s="13" t="s">
        <v>23</v>
      </c>
      <c r="E2076" s="14" t="s">
        <v>4170</v>
      </c>
      <c r="F2076" s="14">
        <v>3</v>
      </c>
      <c r="G2076" s="14">
        <v>65</v>
      </c>
      <c r="H2076" s="14">
        <v>25</v>
      </c>
      <c r="I2076" s="14">
        <f t="shared" si="90"/>
        <v>1625</v>
      </c>
      <c r="J2076" s="14" t="s">
        <v>17</v>
      </c>
      <c r="K2076" s="20">
        <f t="shared" si="91"/>
        <v>6500</v>
      </c>
      <c r="L2076" s="21"/>
    </row>
    <row r="2077" spans="1:12">
      <c r="A2077" s="14">
        <f>MAX($A$2:A2076)+1</f>
        <v>683</v>
      </c>
      <c r="B2077" s="12" t="s">
        <v>4175</v>
      </c>
      <c r="C2077" s="12" t="s">
        <v>4176</v>
      </c>
      <c r="D2077" s="13" t="s">
        <v>15</v>
      </c>
      <c r="E2077" s="14" t="s">
        <v>4177</v>
      </c>
      <c r="F2077" s="14">
        <v>3</v>
      </c>
      <c r="G2077" s="14">
        <v>65</v>
      </c>
      <c r="H2077" s="14">
        <v>25</v>
      </c>
      <c r="I2077" s="14">
        <f t="shared" si="90"/>
        <v>1625</v>
      </c>
      <c r="J2077" s="14" t="s">
        <v>17</v>
      </c>
      <c r="K2077" s="20">
        <f t="shared" si="91"/>
        <v>6500</v>
      </c>
      <c r="L2077" s="8"/>
    </row>
    <row r="2078" spans="1:12">
      <c r="A2078" s="14"/>
      <c r="B2078" s="12" t="s">
        <v>4178</v>
      </c>
      <c r="C2078" s="12" t="s">
        <v>4179</v>
      </c>
      <c r="D2078" s="13" t="s">
        <v>20</v>
      </c>
      <c r="E2078" s="14" t="s">
        <v>4177</v>
      </c>
      <c r="F2078" s="14">
        <v>3</v>
      </c>
      <c r="G2078" s="14">
        <v>65</v>
      </c>
      <c r="H2078" s="14">
        <v>25</v>
      </c>
      <c r="I2078" s="14">
        <f t="shared" si="90"/>
        <v>1625</v>
      </c>
      <c r="J2078" s="14" t="s">
        <v>17</v>
      </c>
      <c r="K2078" s="20">
        <f t="shared" si="91"/>
        <v>6500</v>
      </c>
      <c r="L2078" s="21"/>
    </row>
    <row r="2079" spans="1:12">
      <c r="A2079" s="14"/>
      <c r="B2079" s="12" t="s">
        <v>4180</v>
      </c>
      <c r="C2079" s="12" t="s">
        <v>4181</v>
      </c>
      <c r="D2079" s="13" t="s">
        <v>220</v>
      </c>
      <c r="E2079" s="14" t="s">
        <v>4177</v>
      </c>
      <c r="F2079" s="14">
        <v>3</v>
      </c>
      <c r="G2079" s="14">
        <v>65</v>
      </c>
      <c r="H2079" s="14">
        <v>25</v>
      </c>
      <c r="I2079" s="14">
        <f t="shared" si="90"/>
        <v>1625</v>
      </c>
      <c r="J2079" s="14" t="s">
        <v>17</v>
      </c>
      <c r="K2079" s="20">
        <f t="shared" si="91"/>
        <v>6500</v>
      </c>
      <c r="L2079" s="21"/>
    </row>
    <row r="2080" spans="1:12">
      <c r="A2080" s="14">
        <f>MAX($A$2:A2079)+1</f>
        <v>684</v>
      </c>
      <c r="B2080" s="12" t="s">
        <v>4182</v>
      </c>
      <c r="C2080" s="12" t="s">
        <v>4183</v>
      </c>
      <c r="D2080" s="13" t="s">
        <v>15</v>
      </c>
      <c r="E2080" s="14" t="s">
        <v>4184</v>
      </c>
      <c r="F2080" s="14">
        <v>4</v>
      </c>
      <c r="G2080" s="14">
        <v>65</v>
      </c>
      <c r="H2080" s="14">
        <v>25</v>
      </c>
      <c r="I2080" s="14">
        <f t="shared" si="90"/>
        <v>1625</v>
      </c>
      <c r="J2080" s="14" t="s">
        <v>17</v>
      </c>
      <c r="K2080" s="20">
        <f t="shared" si="91"/>
        <v>6500</v>
      </c>
      <c r="L2080" s="8"/>
    </row>
    <row r="2081" spans="1:12">
      <c r="A2081" s="14"/>
      <c r="B2081" s="12" t="s">
        <v>52</v>
      </c>
      <c r="C2081" s="12" t="s">
        <v>4185</v>
      </c>
      <c r="D2081" s="13" t="s">
        <v>20</v>
      </c>
      <c r="E2081" s="14" t="s">
        <v>4184</v>
      </c>
      <c r="F2081" s="14">
        <v>4</v>
      </c>
      <c r="G2081" s="14">
        <v>65</v>
      </c>
      <c r="H2081" s="14">
        <v>25</v>
      </c>
      <c r="I2081" s="14">
        <f t="shared" si="90"/>
        <v>1625</v>
      </c>
      <c r="J2081" s="14" t="s">
        <v>17</v>
      </c>
      <c r="K2081" s="20">
        <f t="shared" si="91"/>
        <v>6500</v>
      </c>
      <c r="L2081" s="21"/>
    </row>
    <row r="2082" spans="1:12">
      <c r="A2082" s="14"/>
      <c r="B2082" s="12" t="s">
        <v>4186</v>
      </c>
      <c r="C2082" s="12" t="s">
        <v>2782</v>
      </c>
      <c r="D2082" s="13" t="s">
        <v>23</v>
      </c>
      <c r="E2082" s="14" t="s">
        <v>4184</v>
      </c>
      <c r="F2082" s="14">
        <v>4</v>
      </c>
      <c r="G2082" s="14">
        <v>65</v>
      </c>
      <c r="H2082" s="14">
        <v>25</v>
      </c>
      <c r="I2082" s="14">
        <f t="shared" si="90"/>
        <v>1625</v>
      </c>
      <c r="J2082" s="14" t="s">
        <v>17</v>
      </c>
      <c r="K2082" s="20">
        <f t="shared" si="91"/>
        <v>6500</v>
      </c>
      <c r="L2082" s="21"/>
    </row>
    <row r="2083" spans="1:12">
      <c r="A2083" s="14"/>
      <c r="B2083" s="12" t="s">
        <v>4187</v>
      </c>
      <c r="C2083" s="12" t="s">
        <v>4188</v>
      </c>
      <c r="D2083" s="13" t="s">
        <v>23</v>
      </c>
      <c r="E2083" s="14" t="s">
        <v>4184</v>
      </c>
      <c r="F2083" s="14">
        <v>4</v>
      </c>
      <c r="G2083" s="14">
        <v>65</v>
      </c>
      <c r="H2083" s="14">
        <v>25</v>
      </c>
      <c r="I2083" s="14">
        <f t="shared" si="90"/>
        <v>1625</v>
      </c>
      <c r="J2083" s="14" t="s">
        <v>17</v>
      </c>
      <c r="K2083" s="20">
        <f t="shared" si="91"/>
        <v>6500</v>
      </c>
      <c r="L2083" s="21"/>
    </row>
    <row r="2084" spans="1:12">
      <c r="A2084" s="14">
        <f>MAX($A$2:A2083)+1</f>
        <v>685</v>
      </c>
      <c r="B2084" s="12" t="s">
        <v>453</v>
      </c>
      <c r="C2084" s="12" t="s">
        <v>4189</v>
      </c>
      <c r="D2084" s="13" t="s">
        <v>15</v>
      </c>
      <c r="E2084" s="14" t="s">
        <v>4190</v>
      </c>
      <c r="F2084" s="14">
        <v>3</v>
      </c>
      <c r="G2084" s="14">
        <v>65</v>
      </c>
      <c r="H2084" s="14">
        <v>25</v>
      </c>
      <c r="I2084" s="14">
        <f t="shared" si="90"/>
        <v>1625</v>
      </c>
      <c r="J2084" s="14" t="s">
        <v>17</v>
      </c>
      <c r="K2084" s="20">
        <f t="shared" si="91"/>
        <v>6500</v>
      </c>
      <c r="L2084" s="8"/>
    </row>
    <row r="2085" spans="1:12">
      <c r="A2085" s="14"/>
      <c r="B2085" s="12" t="s">
        <v>4191</v>
      </c>
      <c r="C2085" s="12" t="s">
        <v>4192</v>
      </c>
      <c r="D2085" s="13" t="s">
        <v>20</v>
      </c>
      <c r="E2085" s="14" t="s">
        <v>4190</v>
      </c>
      <c r="F2085" s="14">
        <v>3</v>
      </c>
      <c r="G2085" s="14">
        <v>65</v>
      </c>
      <c r="H2085" s="14">
        <v>25</v>
      </c>
      <c r="I2085" s="14">
        <f t="shared" si="90"/>
        <v>1625</v>
      </c>
      <c r="J2085" s="14" t="s">
        <v>17</v>
      </c>
      <c r="K2085" s="20">
        <f t="shared" si="91"/>
        <v>6500</v>
      </c>
      <c r="L2085" s="21"/>
    </row>
    <row r="2086" spans="1:12">
      <c r="A2086" s="14"/>
      <c r="B2086" s="12" t="s">
        <v>4193</v>
      </c>
      <c r="C2086" s="12" t="s">
        <v>4194</v>
      </c>
      <c r="D2086" s="13" t="s">
        <v>23</v>
      </c>
      <c r="E2086" s="14" t="s">
        <v>4190</v>
      </c>
      <c r="F2086" s="14">
        <v>3</v>
      </c>
      <c r="G2086" s="14">
        <v>65</v>
      </c>
      <c r="H2086" s="14">
        <v>25</v>
      </c>
      <c r="I2086" s="14">
        <f t="shared" si="90"/>
        <v>1625</v>
      </c>
      <c r="J2086" s="14" t="s">
        <v>17</v>
      </c>
      <c r="K2086" s="20">
        <f t="shared" si="91"/>
        <v>6500</v>
      </c>
      <c r="L2086" s="21"/>
    </row>
    <row r="2087" spans="1:12">
      <c r="A2087" s="14">
        <f>MAX($A$2:A2086)+1</f>
        <v>686</v>
      </c>
      <c r="B2087" s="12" t="s">
        <v>4195</v>
      </c>
      <c r="C2087" s="12" t="s">
        <v>4196</v>
      </c>
      <c r="D2087" s="13" t="s">
        <v>15</v>
      </c>
      <c r="E2087" s="14" t="s">
        <v>4197</v>
      </c>
      <c r="F2087" s="14">
        <v>2</v>
      </c>
      <c r="G2087" s="14">
        <v>65</v>
      </c>
      <c r="H2087" s="14">
        <v>25</v>
      </c>
      <c r="I2087" s="14">
        <f t="shared" si="90"/>
        <v>1625</v>
      </c>
      <c r="J2087" s="14" t="s">
        <v>17</v>
      </c>
      <c r="K2087" s="20">
        <f>875*1+1625*3</f>
        <v>5750</v>
      </c>
      <c r="L2087" s="30" t="s">
        <v>1496</v>
      </c>
    </row>
    <row r="2088" spans="1:12">
      <c r="A2088" s="14"/>
      <c r="B2088" s="12" t="s">
        <v>4198</v>
      </c>
      <c r="C2088" s="12" t="s">
        <v>4199</v>
      </c>
      <c r="D2088" s="13" t="s">
        <v>20</v>
      </c>
      <c r="E2088" s="14" t="s">
        <v>4197</v>
      </c>
      <c r="F2088" s="14">
        <v>2</v>
      </c>
      <c r="G2088" s="14">
        <v>65</v>
      </c>
      <c r="H2088" s="14">
        <v>25</v>
      </c>
      <c r="I2088" s="14">
        <f t="shared" si="90"/>
        <v>1625</v>
      </c>
      <c r="J2088" s="14" t="s">
        <v>17</v>
      </c>
      <c r="K2088" s="20">
        <f>875*1+1625*3</f>
        <v>5750</v>
      </c>
      <c r="L2088" s="32"/>
    </row>
    <row r="2089" spans="1:12">
      <c r="A2089" s="14">
        <f>MAX($A$2:A2088)+1</f>
        <v>687</v>
      </c>
      <c r="B2089" s="12" t="s">
        <v>4200</v>
      </c>
      <c r="C2089" s="12" t="s">
        <v>4201</v>
      </c>
      <c r="D2089" s="13" t="s">
        <v>15</v>
      </c>
      <c r="E2089" s="14" t="s">
        <v>4202</v>
      </c>
      <c r="F2089" s="14">
        <v>4</v>
      </c>
      <c r="G2089" s="14">
        <v>65</v>
      </c>
      <c r="H2089" s="14">
        <v>25</v>
      </c>
      <c r="I2089" s="14">
        <f t="shared" si="90"/>
        <v>1625</v>
      </c>
      <c r="J2089" s="14" t="s">
        <v>17</v>
      </c>
      <c r="K2089" s="20">
        <f t="shared" si="91"/>
        <v>6500</v>
      </c>
      <c r="L2089" s="8"/>
    </row>
    <row r="2090" spans="1:12">
      <c r="A2090" s="14"/>
      <c r="B2090" s="12" t="s">
        <v>249</v>
      </c>
      <c r="C2090" s="12" t="s">
        <v>4203</v>
      </c>
      <c r="D2090" s="13" t="s">
        <v>20</v>
      </c>
      <c r="E2090" s="14" t="s">
        <v>4202</v>
      </c>
      <c r="F2090" s="14">
        <v>4</v>
      </c>
      <c r="G2090" s="14">
        <v>65</v>
      </c>
      <c r="H2090" s="14">
        <v>25</v>
      </c>
      <c r="I2090" s="14">
        <f t="shared" si="90"/>
        <v>1625</v>
      </c>
      <c r="J2090" s="14" t="s">
        <v>17</v>
      </c>
      <c r="K2090" s="20">
        <f t="shared" si="91"/>
        <v>6500</v>
      </c>
      <c r="L2090" s="21"/>
    </row>
    <row r="2091" spans="1:12">
      <c r="A2091" s="14"/>
      <c r="B2091" s="12" t="s">
        <v>2040</v>
      </c>
      <c r="C2091" s="12" t="s">
        <v>4204</v>
      </c>
      <c r="D2091" s="13" t="s">
        <v>23</v>
      </c>
      <c r="E2091" s="14" t="s">
        <v>4202</v>
      </c>
      <c r="F2091" s="14">
        <v>4</v>
      </c>
      <c r="G2091" s="14">
        <v>65</v>
      </c>
      <c r="H2091" s="14">
        <v>25</v>
      </c>
      <c r="I2091" s="14">
        <f t="shared" si="90"/>
        <v>1625</v>
      </c>
      <c r="J2091" s="14" t="s">
        <v>17</v>
      </c>
      <c r="K2091" s="20">
        <f t="shared" si="91"/>
        <v>6500</v>
      </c>
      <c r="L2091" s="21"/>
    </row>
    <row r="2092" spans="1:12">
      <c r="A2092" s="14"/>
      <c r="B2092" s="12" t="s">
        <v>2040</v>
      </c>
      <c r="C2092" s="12" t="s">
        <v>2397</v>
      </c>
      <c r="D2092" s="13" t="s">
        <v>23</v>
      </c>
      <c r="E2092" s="14" t="s">
        <v>4202</v>
      </c>
      <c r="F2092" s="14">
        <v>4</v>
      </c>
      <c r="G2092" s="14">
        <v>65</v>
      </c>
      <c r="H2092" s="14">
        <v>25</v>
      </c>
      <c r="I2092" s="14">
        <f t="shared" si="90"/>
        <v>1625</v>
      </c>
      <c r="J2092" s="14" t="s">
        <v>17</v>
      </c>
      <c r="K2092" s="20">
        <f t="shared" si="91"/>
        <v>6500</v>
      </c>
      <c r="L2092" s="21"/>
    </row>
    <row r="2093" spans="1:12">
      <c r="A2093" s="14">
        <f>MAX($A$2:A2092)+1</f>
        <v>688</v>
      </c>
      <c r="B2093" s="12" t="s">
        <v>4205</v>
      </c>
      <c r="C2093" s="12" t="s">
        <v>4206</v>
      </c>
      <c r="D2093" s="13" t="s">
        <v>15</v>
      </c>
      <c r="E2093" s="14" t="s">
        <v>4207</v>
      </c>
      <c r="F2093" s="14">
        <v>4</v>
      </c>
      <c r="G2093" s="14">
        <v>65</v>
      </c>
      <c r="H2093" s="14">
        <v>25</v>
      </c>
      <c r="I2093" s="14">
        <f t="shared" si="90"/>
        <v>1625</v>
      </c>
      <c r="J2093" s="14" t="s">
        <v>17</v>
      </c>
      <c r="K2093" s="20">
        <f t="shared" si="91"/>
        <v>6500</v>
      </c>
      <c r="L2093" s="8"/>
    </row>
    <row r="2094" spans="1:12">
      <c r="A2094" s="14"/>
      <c r="B2094" s="12" t="s">
        <v>4208</v>
      </c>
      <c r="C2094" s="12" t="s">
        <v>4209</v>
      </c>
      <c r="D2094" s="13" t="s">
        <v>20</v>
      </c>
      <c r="E2094" s="14" t="s">
        <v>4207</v>
      </c>
      <c r="F2094" s="14">
        <v>4</v>
      </c>
      <c r="G2094" s="14">
        <v>65</v>
      </c>
      <c r="H2094" s="14">
        <v>25</v>
      </c>
      <c r="I2094" s="14">
        <f t="shared" si="90"/>
        <v>1625</v>
      </c>
      <c r="J2094" s="14" t="s">
        <v>17</v>
      </c>
      <c r="K2094" s="20">
        <f t="shared" si="91"/>
        <v>6500</v>
      </c>
      <c r="L2094" s="21"/>
    </row>
    <row r="2095" spans="1:12">
      <c r="A2095" s="14"/>
      <c r="B2095" s="12" t="s">
        <v>4210</v>
      </c>
      <c r="C2095" s="12" t="s">
        <v>1005</v>
      </c>
      <c r="D2095" s="13" t="s">
        <v>23</v>
      </c>
      <c r="E2095" s="14" t="s">
        <v>4207</v>
      </c>
      <c r="F2095" s="14">
        <v>4</v>
      </c>
      <c r="G2095" s="14">
        <v>65</v>
      </c>
      <c r="H2095" s="14">
        <v>25</v>
      </c>
      <c r="I2095" s="14">
        <f t="shared" si="90"/>
        <v>1625</v>
      </c>
      <c r="J2095" s="14" t="s">
        <v>17</v>
      </c>
      <c r="K2095" s="20">
        <f t="shared" si="91"/>
        <v>6500</v>
      </c>
      <c r="L2095" s="21"/>
    </row>
    <row r="2096" spans="1:12">
      <c r="A2096" s="14"/>
      <c r="B2096" s="12" t="s">
        <v>4211</v>
      </c>
      <c r="C2096" s="12" t="s">
        <v>67</v>
      </c>
      <c r="D2096" s="13" t="s">
        <v>23</v>
      </c>
      <c r="E2096" s="14" t="s">
        <v>4207</v>
      </c>
      <c r="F2096" s="14">
        <v>4</v>
      </c>
      <c r="G2096" s="14">
        <v>65</v>
      </c>
      <c r="H2096" s="14">
        <v>25</v>
      </c>
      <c r="I2096" s="14">
        <f t="shared" si="90"/>
        <v>1625</v>
      </c>
      <c r="J2096" s="14" t="s">
        <v>17</v>
      </c>
      <c r="K2096" s="20">
        <f t="shared" si="91"/>
        <v>6500</v>
      </c>
      <c r="L2096" s="21"/>
    </row>
    <row r="2097" spans="1:12">
      <c r="A2097" s="14">
        <f>MAX($A$2:A2096)+1</f>
        <v>689</v>
      </c>
      <c r="B2097" s="12" t="s">
        <v>2738</v>
      </c>
      <c r="C2097" s="12" t="s">
        <v>4212</v>
      </c>
      <c r="D2097" s="13" t="s">
        <v>15</v>
      </c>
      <c r="E2097" s="14" t="s">
        <v>4213</v>
      </c>
      <c r="F2097" s="14">
        <v>3</v>
      </c>
      <c r="G2097" s="14">
        <v>65</v>
      </c>
      <c r="H2097" s="14">
        <v>25</v>
      </c>
      <c r="I2097" s="14">
        <f t="shared" si="90"/>
        <v>1625</v>
      </c>
      <c r="J2097" s="14" t="s">
        <v>17</v>
      </c>
      <c r="K2097" s="20">
        <f t="shared" si="91"/>
        <v>6500</v>
      </c>
      <c r="L2097" s="8"/>
    </row>
    <row r="2098" spans="1:12">
      <c r="A2098" s="14"/>
      <c r="B2098" s="12" t="s">
        <v>4214</v>
      </c>
      <c r="C2098" s="12" t="s">
        <v>4215</v>
      </c>
      <c r="D2098" s="13" t="s">
        <v>20</v>
      </c>
      <c r="E2098" s="14" t="s">
        <v>4213</v>
      </c>
      <c r="F2098" s="14">
        <v>3</v>
      </c>
      <c r="G2098" s="14">
        <v>65</v>
      </c>
      <c r="H2098" s="14">
        <v>25</v>
      </c>
      <c r="I2098" s="14">
        <f t="shared" si="90"/>
        <v>1625</v>
      </c>
      <c r="J2098" s="14" t="s">
        <v>17</v>
      </c>
      <c r="K2098" s="20">
        <f t="shared" si="91"/>
        <v>6500</v>
      </c>
      <c r="L2098" s="21"/>
    </row>
    <row r="2099" spans="1:12">
      <c r="A2099" s="14"/>
      <c r="B2099" s="12" t="s">
        <v>4216</v>
      </c>
      <c r="C2099" s="12" t="s">
        <v>2736</v>
      </c>
      <c r="D2099" s="13" t="s">
        <v>23</v>
      </c>
      <c r="E2099" s="14" t="s">
        <v>4213</v>
      </c>
      <c r="F2099" s="14">
        <v>3</v>
      </c>
      <c r="G2099" s="14">
        <v>65</v>
      </c>
      <c r="H2099" s="14">
        <v>25</v>
      </c>
      <c r="I2099" s="14">
        <f t="shared" si="90"/>
        <v>1625</v>
      </c>
      <c r="J2099" s="14" t="s">
        <v>17</v>
      </c>
      <c r="K2099" s="20">
        <f t="shared" si="91"/>
        <v>6500</v>
      </c>
      <c r="L2099" s="21"/>
    </row>
    <row r="2100" spans="1:12">
      <c r="A2100" s="14">
        <f>MAX($A$2:A2099)+1</f>
        <v>690</v>
      </c>
      <c r="B2100" s="12" t="s">
        <v>4217</v>
      </c>
      <c r="C2100" s="12" t="s">
        <v>4218</v>
      </c>
      <c r="D2100" s="13" t="s">
        <v>15</v>
      </c>
      <c r="E2100" s="14" t="s">
        <v>4219</v>
      </c>
      <c r="F2100" s="14">
        <v>3</v>
      </c>
      <c r="G2100" s="14">
        <v>65</v>
      </c>
      <c r="H2100" s="14">
        <v>25</v>
      </c>
      <c r="I2100" s="14">
        <f t="shared" si="90"/>
        <v>1625</v>
      </c>
      <c r="J2100" s="14" t="s">
        <v>17</v>
      </c>
      <c r="K2100" s="20">
        <f t="shared" si="91"/>
        <v>6500</v>
      </c>
      <c r="L2100" s="8"/>
    </row>
    <row r="2101" spans="1:12">
      <c r="A2101" s="14"/>
      <c r="B2101" s="12" t="s">
        <v>4220</v>
      </c>
      <c r="C2101" s="12" t="s">
        <v>4221</v>
      </c>
      <c r="D2101" s="13" t="s">
        <v>20</v>
      </c>
      <c r="E2101" s="14" t="s">
        <v>4219</v>
      </c>
      <c r="F2101" s="14">
        <v>3</v>
      </c>
      <c r="G2101" s="14">
        <v>65</v>
      </c>
      <c r="H2101" s="14">
        <v>25</v>
      </c>
      <c r="I2101" s="14">
        <f t="shared" si="90"/>
        <v>1625</v>
      </c>
      <c r="J2101" s="14" t="s">
        <v>17</v>
      </c>
      <c r="K2101" s="20">
        <f t="shared" si="91"/>
        <v>6500</v>
      </c>
      <c r="L2101" s="21"/>
    </row>
    <row r="2102" spans="1:12">
      <c r="A2102" s="14"/>
      <c r="B2102" s="12" t="s">
        <v>4222</v>
      </c>
      <c r="C2102" s="12" t="s">
        <v>658</v>
      </c>
      <c r="D2102" s="13" t="s">
        <v>23</v>
      </c>
      <c r="E2102" s="14" t="s">
        <v>4219</v>
      </c>
      <c r="F2102" s="14">
        <v>3</v>
      </c>
      <c r="G2102" s="14">
        <v>65</v>
      </c>
      <c r="H2102" s="14">
        <v>25</v>
      </c>
      <c r="I2102" s="14">
        <f t="shared" si="90"/>
        <v>1625</v>
      </c>
      <c r="J2102" s="14" t="s">
        <v>17</v>
      </c>
      <c r="K2102" s="20">
        <f t="shared" si="91"/>
        <v>6500</v>
      </c>
      <c r="L2102" s="21"/>
    </row>
    <row r="2103" spans="1:12">
      <c r="A2103" s="14">
        <f>MAX($A$2:A2102)+1</f>
        <v>691</v>
      </c>
      <c r="B2103" s="12" t="s">
        <v>4223</v>
      </c>
      <c r="C2103" s="12" t="s">
        <v>389</v>
      </c>
      <c r="D2103" s="13" t="s">
        <v>15</v>
      </c>
      <c r="E2103" s="14" t="s">
        <v>4224</v>
      </c>
      <c r="F2103" s="14">
        <v>3</v>
      </c>
      <c r="G2103" s="14">
        <v>65</v>
      </c>
      <c r="H2103" s="14">
        <v>25</v>
      </c>
      <c r="I2103" s="14">
        <f t="shared" si="90"/>
        <v>1625</v>
      </c>
      <c r="J2103" s="14" t="s">
        <v>17</v>
      </c>
      <c r="K2103" s="20">
        <f t="shared" si="91"/>
        <v>6500</v>
      </c>
      <c r="L2103" s="8"/>
    </row>
    <row r="2104" spans="1:12">
      <c r="A2104" s="14"/>
      <c r="B2104" s="12" t="s">
        <v>4225</v>
      </c>
      <c r="C2104" s="12" t="s">
        <v>4226</v>
      </c>
      <c r="D2104" s="13" t="s">
        <v>20</v>
      </c>
      <c r="E2104" s="14" t="s">
        <v>4224</v>
      </c>
      <c r="F2104" s="14">
        <v>4</v>
      </c>
      <c r="G2104" s="14">
        <v>65</v>
      </c>
      <c r="H2104" s="14">
        <v>25</v>
      </c>
      <c r="I2104" s="14">
        <f t="shared" si="90"/>
        <v>1625</v>
      </c>
      <c r="J2104" s="14" t="s">
        <v>17</v>
      </c>
      <c r="K2104" s="20">
        <f t="shared" si="91"/>
        <v>6500</v>
      </c>
      <c r="L2104" s="21"/>
    </row>
    <row r="2105" spans="1:12">
      <c r="A2105" s="14"/>
      <c r="B2105" s="12" t="s">
        <v>4227</v>
      </c>
      <c r="C2105" s="12" t="s">
        <v>4228</v>
      </c>
      <c r="D2105" s="13" t="s">
        <v>23</v>
      </c>
      <c r="E2105" s="14" t="s">
        <v>4224</v>
      </c>
      <c r="F2105" s="14">
        <v>4</v>
      </c>
      <c r="G2105" s="14">
        <v>65</v>
      </c>
      <c r="H2105" s="14">
        <v>25</v>
      </c>
      <c r="I2105" s="14">
        <f t="shared" si="90"/>
        <v>1625</v>
      </c>
      <c r="J2105" s="14" t="s">
        <v>17</v>
      </c>
      <c r="K2105" s="20">
        <f t="shared" si="91"/>
        <v>6500</v>
      </c>
      <c r="L2105" s="21"/>
    </row>
    <row r="2106" spans="1:12">
      <c r="A2106" s="14"/>
      <c r="B2106" s="12" t="s">
        <v>4229</v>
      </c>
      <c r="C2106" s="12" t="s">
        <v>740</v>
      </c>
      <c r="D2106" s="13" t="s">
        <v>23</v>
      </c>
      <c r="E2106" s="14" t="s">
        <v>4224</v>
      </c>
      <c r="F2106" s="14">
        <v>4</v>
      </c>
      <c r="G2106" s="14">
        <v>65</v>
      </c>
      <c r="H2106" s="14">
        <v>25</v>
      </c>
      <c r="I2106" s="14">
        <f t="shared" si="90"/>
        <v>1625</v>
      </c>
      <c r="J2106" s="14" t="s">
        <v>17</v>
      </c>
      <c r="K2106" s="20">
        <f t="shared" si="91"/>
        <v>6500</v>
      </c>
      <c r="L2106" s="21"/>
    </row>
    <row r="2107" spans="1:12">
      <c r="A2107" s="14">
        <f>MAX($A$2:A2106)+1</f>
        <v>692</v>
      </c>
      <c r="B2107" s="12" t="s">
        <v>4230</v>
      </c>
      <c r="C2107" s="12" t="s">
        <v>1279</v>
      </c>
      <c r="D2107" s="13" t="s">
        <v>15</v>
      </c>
      <c r="E2107" s="14" t="s">
        <v>4231</v>
      </c>
      <c r="F2107" s="14">
        <v>1</v>
      </c>
      <c r="G2107" s="14">
        <v>35</v>
      </c>
      <c r="H2107" s="14">
        <v>25</v>
      </c>
      <c r="I2107" s="14">
        <f t="shared" si="90"/>
        <v>875</v>
      </c>
      <c r="J2107" s="14" t="s">
        <v>17</v>
      </c>
      <c r="K2107" s="20">
        <f t="shared" si="91"/>
        <v>3500</v>
      </c>
      <c r="L2107" s="8"/>
    </row>
    <row r="2108" spans="1:12">
      <c r="A2108" s="14">
        <f>MAX($A$2:A2107)+1</f>
        <v>693</v>
      </c>
      <c r="B2108" s="12" t="s">
        <v>4232</v>
      </c>
      <c r="C2108" s="12" t="s">
        <v>4233</v>
      </c>
      <c r="D2108" s="13" t="s">
        <v>15</v>
      </c>
      <c r="E2108" s="14" t="s">
        <v>4234</v>
      </c>
      <c r="F2108" s="14">
        <v>2</v>
      </c>
      <c r="G2108" s="14">
        <v>65</v>
      </c>
      <c r="H2108" s="14">
        <v>25</v>
      </c>
      <c r="I2108" s="14">
        <f t="shared" si="90"/>
        <v>1625</v>
      </c>
      <c r="J2108" s="14" t="s">
        <v>17</v>
      </c>
      <c r="K2108" s="20">
        <f t="shared" si="91"/>
        <v>6500</v>
      </c>
      <c r="L2108" s="8"/>
    </row>
    <row r="2109" spans="1:12">
      <c r="A2109" s="14"/>
      <c r="B2109" s="12" t="s">
        <v>4235</v>
      </c>
      <c r="C2109" s="12" t="s">
        <v>191</v>
      </c>
      <c r="D2109" s="13" t="s">
        <v>20</v>
      </c>
      <c r="E2109" s="14" t="s">
        <v>4234</v>
      </c>
      <c r="F2109" s="14">
        <v>2</v>
      </c>
      <c r="G2109" s="14">
        <v>65</v>
      </c>
      <c r="H2109" s="14">
        <v>25</v>
      </c>
      <c r="I2109" s="14">
        <f t="shared" si="90"/>
        <v>1625</v>
      </c>
      <c r="J2109" s="14" t="s">
        <v>17</v>
      </c>
      <c r="K2109" s="20">
        <f t="shared" si="91"/>
        <v>6500</v>
      </c>
      <c r="L2109" s="25"/>
    </row>
    <row r="2110" spans="1:12">
      <c r="A2110" s="14"/>
      <c r="B2110" s="12" t="s">
        <v>4236</v>
      </c>
      <c r="C2110" s="12" t="s">
        <v>4237</v>
      </c>
      <c r="D2110" s="13" t="s">
        <v>23</v>
      </c>
      <c r="E2110" s="14" t="s">
        <v>4234</v>
      </c>
      <c r="F2110" s="14">
        <v>2</v>
      </c>
      <c r="G2110" s="14">
        <v>65</v>
      </c>
      <c r="H2110" s="14">
        <v>25</v>
      </c>
      <c r="I2110" s="14">
        <f t="shared" si="90"/>
        <v>1625</v>
      </c>
      <c r="J2110" s="14" t="s">
        <v>17</v>
      </c>
      <c r="K2110" s="20">
        <f t="shared" si="91"/>
        <v>6500</v>
      </c>
      <c r="L2110" s="21"/>
    </row>
    <row r="2111" spans="1:12">
      <c r="A2111" s="14">
        <f>MAX($A$2:A2110)+1</f>
        <v>694</v>
      </c>
      <c r="B2111" s="12" t="s">
        <v>1363</v>
      </c>
      <c r="C2111" s="12" t="s">
        <v>4238</v>
      </c>
      <c r="D2111" s="13" t="s">
        <v>15</v>
      </c>
      <c r="E2111" s="14" t="s">
        <v>4239</v>
      </c>
      <c r="F2111" s="14">
        <v>1</v>
      </c>
      <c r="G2111" s="14">
        <v>35</v>
      </c>
      <c r="H2111" s="14">
        <v>25</v>
      </c>
      <c r="I2111" s="14">
        <f t="shared" si="90"/>
        <v>875</v>
      </c>
      <c r="J2111" s="14" t="s">
        <v>17</v>
      </c>
      <c r="K2111" s="20">
        <f t="shared" si="91"/>
        <v>3500</v>
      </c>
      <c r="L2111" s="8"/>
    </row>
    <row r="2112" spans="1:12">
      <c r="A2112" s="14">
        <f>MAX($A$2:A2111)+1</f>
        <v>695</v>
      </c>
      <c r="B2112" s="12" t="s">
        <v>1116</v>
      </c>
      <c r="C2112" s="12" t="s">
        <v>4240</v>
      </c>
      <c r="D2112" s="13" t="s">
        <v>15</v>
      </c>
      <c r="E2112" s="14" t="s">
        <v>4241</v>
      </c>
      <c r="F2112" s="14">
        <v>1</v>
      </c>
      <c r="G2112" s="14">
        <v>35</v>
      </c>
      <c r="H2112" s="14">
        <v>25</v>
      </c>
      <c r="I2112" s="14">
        <f t="shared" si="90"/>
        <v>875</v>
      </c>
      <c r="J2112" s="14" t="s">
        <v>17</v>
      </c>
      <c r="K2112" s="20">
        <f t="shared" si="91"/>
        <v>3500</v>
      </c>
      <c r="L2112" s="8"/>
    </row>
    <row r="2113" spans="1:12">
      <c r="A2113" s="14">
        <f>MAX($A$2:A2112)+1</f>
        <v>696</v>
      </c>
      <c r="B2113" s="12" t="s">
        <v>4242</v>
      </c>
      <c r="C2113" s="12" t="s">
        <v>4243</v>
      </c>
      <c r="D2113" s="13" t="s">
        <v>15</v>
      </c>
      <c r="E2113" s="14" t="s">
        <v>4244</v>
      </c>
      <c r="F2113" s="14">
        <v>2</v>
      </c>
      <c r="G2113" s="14">
        <v>65</v>
      </c>
      <c r="H2113" s="14">
        <v>25</v>
      </c>
      <c r="I2113" s="14">
        <f t="shared" si="90"/>
        <v>1625</v>
      </c>
      <c r="J2113" s="14" t="s">
        <v>17</v>
      </c>
      <c r="K2113" s="20">
        <f t="shared" si="91"/>
        <v>6500</v>
      </c>
      <c r="L2113" s="8"/>
    </row>
    <row r="2114" spans="1:12">
      <c r="A2114" s="14"/>
      <c r="B2114" s="12" t="s">
        <v>4245</v>
      </c>
      <c r="C2114" s="12" t="s">
        <v>4246</v>
      </c>
      <c r="D2114" s="13" t="s">
        <v>20</v>
      </c>
      <c r="E2114" s="14" t="s">
        <v>4244</v>
      </c>
      <c r="F2114" s="14">
        <v>2</v>
      </c>
      <c r="G2114" s="14">
        <v>65</v>
      </c>
      <c r="H2114" s="14">
        <v>25</v>
      </c>
      <c r="I2114" s="14">
        <f t="shared" si="90"/>
        <v>1625</v>
      </c>
      <c r="J2114" s="14" t="s">
        <v>17</v>
      </c>
      <c r="K2114" s="20">
        <f t="shared" si="91"/>
        <v>6500</v>
      </c>
      <c r="L2114" s="21"/>
    </row>
    <row r="2115" spans="1:12">
      <c r="A2115" s="14">
        <f>MAX($A$2:A2114)+1</f>
        <v>697</v>
      </c>
      <c r="B2115" s="12" t="s">
        <v>4247</v>
      </c>
      <c r="C2115" s="12" t="s">
        <v>4248</v>
      </c>
      <c r="D2115" s="13" t="s">
        <v>15</v>
      </c>
      <c r="E2115" s="14" t="s">
        <v>4249</v>
      </c>
      <c r="F2115" s="14">
        <v>2</v>
      </c>
      <c r="G2115" s="14">
        <v>65</v>
      </c>
      <c r="H2115" s="14">
        <v>25</v>
      </c>
      <c r="I2115" s="14">
        <f t="shared" si="90"/>
        <v>1625</v>
      </c>
      <c r="J2115" s="14" t="s">
        <v>17</v>
      </c>
      <c r="K2115" s="20">
        <f t="shared" si="91"/>
        <v>6500</v>
      </c>
      <c r="L2115" s="8"/>
    </row>
    <row r="2116" spans="1:12">
      <c r="A2116" s="14"/>
      <c r="B2116" s="12" t="s">
        <v>4250</v>
      </c>
      <c r="C2116" s="12" t="s">
        <v>4251</v>
      </c>
      <c r="D2116" s="13" t="s">
        <v>20</v>
      </c>
      <c r="E2116" s="14" t="s">
        <v>4249</v>
      </c>
      <c r="F2116" s="14">
        <v>2</v>
      </c>
      <c r="G2116" s="14">
        <v>65</v>
      </c>
      <c r="H2116" s="14">
        <v>25</v>
      </c>
      <c r="I2116" s="14">
        <f t="shared" si="90"/>
        <v>1625</v>
      </c>
      <c r="J2116" s="14" t="s">
        <v>17</v>
      </c>
      <c r="K2116" s="20">
        <f t="shared" si="91"/>
        <v>6500</v>
      </c>
      <c r="L2116" s="21"/>
    </row>
    <row r="2117" spans="1:12">
      <c r="A2117" s="14">
        <f>MAX($A$2:A2116)+1</f>
        <v>698</v>
      </c>
      <c r="B2117" s="12" t="s">
        <v>47</v>
      </c>
      <c r="C2117" s="12" t="s">
        <v>4252</v>
      </c>
      <c r="D2117" s="13" t="s">
        <v>15</v>
      </c>
      <c r="E2117" s="14" t="s">
        <v>4253</v>
      </c>
      <c r="F2117" s="14">
        <v>2</v>
      </c>
      <c r="G2117" s="14">
        <v>65</v>
      </c>
      <c r="H2117" s="14">
        <v>25</v>
      </c>
      <c r="I2117" s="14">
        <f t="shared" ref="I2117:I2180" si="92">G2117*H2117</f>
        <v>1625</v>
      </c>
      <c r="J2117" s="14" t="s">
        <v>17</v>
      </c>
      <c r="K2117" s="20">
        <f t="shared" si="91"/>
        <v>6500</v>
      </c>
      <c r="L2117" s="8"/>
    </row>
    <row r="2118" spans="1:12">
      <c r="A2118" s="14"/>
      <c r="B2118" s="12" t="s">
        <v>4254</v>
      </c>
      <c r="C2118" s="12" t="s">
        <v>4255</v>
      </c>
      <c r="D2118" s="13" t="s">
        <v>20</v>
      </c>
      <c r="E2118" s="14" t="s">
        <v>4253</v>
      </c>
      <c r="F2118" s="14">
        <v>2</v>
      </c>
      <c r="G2118" s="14">
        <v>65</v>
      </c>
      <c r="H2118" s="14">
        <v>25</v>
      </c>
      <c r="I2118" s="14">
        <f t="shared" si="92"/>
        <v>1625</v>
      </c>
      <c r="J2118" s="14" t="s">
        <v>17</v>
      </c>
      <c r="K2118" s="20">
        <f t="shared" si="91"/>
        <v>6500</v>
      </c>
      <c r="L2118" s="21"/>
    </row>
    <row r="2119" spans="1:12">
      <c r="A2119" s="14">
        <f>MAX($A$2:A2118)+1</f>
        <v>699</v>
      </c>
      <c r="B2119" s="12" t="s">
        <v>4256</v>
      </c>
      <c r="C2119" s="12" t="s">
        <v>4257</v>
      </c>
      <c r="D2119" s="13" t="s">
        <v>15</v>
      </c>
      <c r="E2119" s="14" t="s">
        <v>4258</v>
      </c>
      <c r="F2119" s="14">
        <v>4</v>
      </c>
      <c r="G2119" s="14">
        <v>65</v>
      </c>
      <c r="H2119" s="14">
        <v>25</v>
      </c>
      <c r="I2119" s="14">
        <f t="shared" si="92"/>
        <v>1625</v>
      </c>
      <c r="J2119" s="14" t="s">
        <v>17</v>
      </c>
      <c r="K2119" s="20">
        <f t="shared" si="91"/>
        <v>6500</v>
      </c>
      <c r="L2119" s="8"/>
    </row>
    <row r="2120" spans="1:12">
      <c r="A2120" s="14"/>
      <c r="B2120" s="12" t="s">
        <v>4259</v>
      </c>
      <c r="C2120" s="12" t="s">
        <v>4260</v>
      </c>
      <c r="D2120" s="13" t="s">
        <v>20</v>
      </c>
      <c r="E2120" s="14" t="s">
        <v>4258</v>
      </c>
      <c r="F2120" s="14">
        <v>4</v>
      </c>
      <c r="G2120" s="14">
        <v>65</v>
      </c>
      <c r="H2120" s="14">
        <v>25</v>
      </c>
      <c r="I2120" s="14">
        <f t="shared" si="92"/>
        <v>1625</v>
      </c>
      <c r="J2120" s="14" t="s">
        <v>17</v>
      </c>
      <c r="K2120" s="20">
        <f t="shared" si="91"/>
        <v>6500</v>
      </c>
      <c r="L2120" s="21"/>
    </row>
    <row r="2121" spans="1:12">
      <c r="A2121" s="14"/>
      <c r="B2121" s="12" t="s">
        <v>4261</v>
      </c>
      <c r="C2121" s="12" t="s">
        <v>4262</v>
      </c>
      <c r="D2121" s="13" t="s">
        <v>23</v>
      </c>
      <c r="E2121" s="14" t="s">
        <v>4258</v>
      </c>
      <c r="F2121" s="14">
        <v>4</v>
      </c>
      <c r="G2121" s="14">
        <v>65</v>
      </c>
      <c r="H2121" s="14">
        <v>25</v>
      </c>
      <c r="I2121" s="14">
        <f t="shared" si="92"/>
        <v>1625</v>
      </c>
      <c r="J2121" s="14" t="s">
        <v>17</v>
      </c>
      <c r="K2121" s="20">
        <f t="shared" si="91"/>
        <v>6500</v>
      </c>
      <c r="L2121" s="21"/>
    </row>
    <row r="2122" spans="1:12">
      <c r="A2122" s="14"/>
      <c r="B2122" s="12" t="s">
        <v>4263</v>
      </c>
      <c r="C2122" s="12" t="s">
        <v>4264</v>
      </c>
      <c r="D2122" s="13" t="s">
        <v>23</v>
      </c>
      <c r="E2122" s="14" t="s">
        <v>4258</v>
      </c>
      <c r="F2122" s="14">
        <v>4</v>
      </c>
      <c r="G2122" s="14">
        <v>65</v>
      </c>
      <c r="H2122" s="14">
        <v>25</v>
      </c>
      <c r="I2122" s="14">
        <f t="shared" si="92"/>
        <v>1625</v>
      </c>
      <c r="J2122" s="14" t="s">
        <v>17</v>
      </c>
      <c r="K2122" s="20">
        <f t="shared" si="91"/>
        <v>6500</v>
      </c>
      <c r="L2122" s="21"/>
    </row>
    <row r="2123" spans="1:12">
      <c r="A2123" s="14">
        <f>MAX($A$2:A2122)+1</f>
        <v>700</v>
      </c>
      <c r="B2123" s="12" t="s">
        <v>47</v>
      </c>
      <c r="C2123" s="12" t="s">
        <v>4265</v>
      </c>
      <c r="D2123" s="13" t="s">
        <v>15</v>
      </c>
      <c r="E2123" s="14" t="s">
        <v>4266</v>
      </c>
      <c r="F2123" s="14">
        <v>3</v>
      </c>
      <c r="G2123" s="14">
        <v>65</v>
      </c>
      <c r="H2123" s="14">
        <v>25</v>
      </c>
      <c r="I2123" s="14">
        <f t="shared" si="92"/>
        <v>1625</v>
      </c>
      <c r="J2123" s="14" t="s">
        <v>17</v>
      </c>
      <c r="K2123" s="20">
        <f t="shared" si="91"/>
        <v>6500</v>
      </c>
      <c r="L2123" s="8"/>
    </row>
    <row r="2124" spans="1:12">
      <c r="A2124" s="14"/>
      <c r="B2124" s="12" t="s">
        <v>342</v>
      </c>
      <c r="C2124" s="12" t="s">
        <v>4267</v>
      </c>
      <c r="D2124" s="13" t="s">
        <v>20</v>
      </c>
      <c r="E2124" s="14" t="s">
        <v>4266</v>
      </c>
      <c r="F2124" s="14">
        <v>3</v>
      </c>
      <c r="G2124" s="14">
        <v>65</v>
      </c>
      <c r="H2124" s="14">
        <v>25</v>
      </c>
      <c r="I2124" s="14">
        <f t="shared" si="92"/>
        <v>1625</v>
      </c>
      <c r="J2124" s="14" t="s">
        <v>17</v>
      </c>
      <c r="K2124" s="20">
        <f t="shared" si="91"/>
        <v>6500</v>
      </c>
      <c r="L2124" s="21"/>
    </row>
    <row r="2125" spans="1:12">
      <c r="A2125" s="14"/>
      <c r="B2125" s="12" t="s">
        <v>701</v>
      </c>
      <c r="C2125" s="12" t="s">
        <v>2992</v>
      </c>
      <c r="D2125" s="13" t="s">
        <v>23</v>
      </c>
      <c r="E2125" s="14" t="s">
        <v>4266</v>
      </c>
      <c r="F2125" s="14">
        <v>3</v>
      </c>
      <c r="G2125" s="14">
        <v>65</v>
      </c>
      <c r="H2125" s="14">
        <v>25</v>
      </c>
      <c r="I2125" s="14">
        <f t="shared" si="92"/>
        <v>1625</v>
      </c>
      <c r="J2125" s="14" t="s">
        <v>17</v>
      </c>
      <c r="K2125" s="20">
        <f t="shared" si="91"/>
        <v>6500</v>
      </c>
      <c r="L2125" s="21"/>
    </row>
    <row r="2126" spans="1:12">
      <c r="A2126" s="14">
        <f>MAX($A$2:A2125)+1</f>
        <v>701</v>
      </c>
      <c r="B2126" s="12" t="s">
        <v>47</v>
      </c>
      <c r="C2126" s="12" t="s">
        <v>4268</v>
      </c>
      <c r="D2126" s="13" t="s">
        <v>15</v>
      </c>
      <c r="E2126" s="14" t="s">
        <v>4269</v>
      </c>
      <c r="F2126" s="14">
        <v>3</v>
      </c>
      <c r="G2126" s="14">
        <v>65</v>
      </c>
      <c r="H2126" s="14">
        <v>25</v>
      </c>
      <c r="I2126" s="14">
        <f t="shared" si="92"/>
        <v>1625</v>
      </c>
      <c r="J2126" s="14" t="s">
        <v>17</v>
      </c>
      <c r="K2126" s="20">
        <f t="shared" si="91"/>
        <v>6500</v>
      </c>
      <c r="L2126" s="8"/>
    </row>
    <row r="2127" spans="1:12">
      <c r="A2127" s="14"/>
      <c r="B2127" s="12" t="s">
        <v>4270</v>
      </c>
      <c r="C2127" s="12" t="s">
        <v>4271</v>
      </c>
      <c r="D2127" s="13" t="s">
        <v>20</v>
      </c>
      <c r="E2127" s="14" t="s">
        <v>4269</v>
      </c>
      <c r="F2127" s="14">
        <v>3</v>
      </c>
      <c r="G2127" s="14">
        <v>65</v>
      </c>
      <c r="H2127" s="14">
        <v>25</v>
      </c>
      <c r="I2127" s="14">
        <f t="shared" si="92"/>
        <v>1625</v>
      </c>
      <c r="J2127" s="14" t="s">
        <v>17</v>
      </c>
      <c r="K2127" s="20">
        <f t="shared" si="91"/>
        <v>6500</v>
      </c>
      <c r="L2127" s="21"/>
    </row>
    <row r="2128" spans="1:12">
      <c r="A2128" s="14"/>
      <c r="B2128" s="12" t="s">
        <v>4272</v>
      </c>
      <c r="C2128" s="12" t="s">
        <v>65</v>
      </c>
      <c r="D2128" s="13" t="s">
        <v>23</v>
      </c>
      <c r="E2128" s="14" t="s">
        <v>4269</v>
      </c>
      <c r="F2128" s="14">
        <v>3</v>
      </c>
      <c r="G2128" s="14">
        <v>65</v>
      </c>
      <c r="H2128" s="14">
        <v>25</v>
      </c>
      <c r="I2128" s="14">
        <f t="shared" si="92"/>
        <v>1625</v>
      </c>
      <c r="J2128" s="14" t="s">
        <v>17</v>
      </c>
      <c r="K2128" s="20">
        <f t="shared" si="91"/>
        <v>6500</v>
      </c>
      <c r="L2128" s="21"/>
    </row>
    <row r="2129" spans="1:12">
      <c r="A2129" s="14">
        <f>MAX($A$2:A2128)+1</f>
        <v>702</v>
      </c>
      <c r="B2129" s="12" t="s">
        <v>1478</v>
      </c>
      <c r="C2129" s="12" t="s">
        <v>4273</v>
      </c>
      <c r="D2129" s="13" t="s">
        <v>15</v>
      </c>
      <c r="E2129" s="14" t="s">
        <v>4274</v>
      </c>
      <c r="F2129" s="14">
        <v>2</v>
      </c>
      <c r="G2129" s="14">
        <v>65</v>
      </c>
      <c r="H2129" s="14">
        <v>25</v>
      </c>
      <c r="I2129" s="14">
        <f t="shared" si="92"/>
        <v>1625</v>
      </c>
      <c r="J2129" s="14" t="s">
        <v>17</v>
      </c>
      <c r="K2129" s="20">
        <f t="shared" si="91"/>
        <v>6500</v>
      </c>
      <c r="L2129" s="8"/>
    </row>
    <row r="2130" spans="1:12">
      <c r="A2130" s="14"/>
      <c r="B2130" s="12" t="s">
        <v>3002</v>
      </c>
      <c r="C2130" s="12" t="s">
        <v>4275</v>
      </c>
      <c r="D2130" s="13" t="s">
        <v>23</v>
      </c>
      <c r="E2130" s="14" t="s">
        <v>4274</v>
      </c>
      <c r="F2130" s="14">
        <v>2</v>
      </c>
      <c r="G2130" s="14">
        <v>65</v>
      </c>
      <c r="H2130" s="14">
        <v>25</v>
      </c>
      <c r="I2130" s="14">
        <f t="shared" si="92"/>
        <v>1625</v>
      </c>
      <c r="J2130" s="14" t="s">
        <v>17</v>
      </c>
      <c r="K2130" s="20">
        <f t="shared" si="91"/>
        <v>6500</v>
      </c>
      <c r="L2130" s="21"/>
    </row>
    <row r="2131" spans="1:12">
      <c r="A2131" s="14">
        <f>MAX($A$2:A2130)+1</f>
        <v>703</v>
      </c>
      <c r="B2131" s="12" t="s">
        <v>4276</v>
      </c>
      <c r="C2131" s="12" t="s">
        <v>4277</v>
      </c>
      <c r="D2131" s="13" t="s">
        <v>15</v>
      </c>
      <c r="E2131" s="14" t="s">
        <v>4278</v>
      </c>
      <c r="F2131" s="14">
        <v>2</v>
      </c>
      <c r="G2131" s="14">
        <v>65</v>
      </c>
      <c r="H2131" s="14">
        <v>25</v>
      </c>
      <c r="I2131" s="14">
        <f t="shared" si="92"/>
        <v>1625</v>
      </c>
      <c r="J2131" s="14" t="s">
        <v>17</v>
      </c>
      <c r="K2131" s="20">
        <f t="shared" si="91"/>
        <v>6500</v>
      </c>
      <c r="L2131" s="8"/>
    </row>
    <row r="2132" spans="1:12">
      <c r="A2132" s="14"/>
      <c r="B2132" s="12" t="s">
        <v>4279</v>
      </c>
      <c r="C2132" s="12" t="s">
        <v>4280</v>
      </c>
      <c r="D2132" s="13" t="s">
        <v>20</v>
      </c>
      <c r="E2132" s="14" t="s">
        <v>4278</v>
      </c>
      <c r="F2132" s="14">
        <v>2</v>
      </c>
      <c r="G2132" s="14">
        <v>65</v>
      </c>
      <c r="H2132" s="14">
        <v>25</v>
      </c>
      <c r="I2132" s="14">
        <f t="shared" si="92"/>
        <v>1625</v>
      </c>
      <c r="J2132" s="14" t="s">
        <v>17</v>
      </c>
      <c r="K2132" s="20">
        <f t="shared" si="91"/>
        <v>6500</v>
      </c>
      <c r="L2132" s="25"/>
    </row>
    <row r="2133" spans="1:12">
      <c r="A2133" s="14"/>
      <c r="B2133" s="12" t="s">
        <v>4281</v>
      </c>
      <c r="C2133" s="12" t="s">
        <v>4282</v>
      </c>
      <c r="D2133" s="13" t="s">
        <v>23</v>
      </c>
      <c r="E2133" s="14" t="s">
        <v>4278</v>
      </c>
      <c r="F2133" s="14">
        <v>2</v>
      </c>
      <c r="G2133" s="14">
        <v>65</v>
      </c>
      <c r="H2133" s="14">
        <v>25</v>
      </c>
      <c r="I2133" s="14">
        <f t="shared" si="92"/>
        <v>1625</v>
      </c>
      <c r="J2133" s="14" t="s">
        <v>17</v>
      </c>
      <c r="K2133" s="20">
        <f t="shared" si="91"/>
        <v>6500</v>
      </c>
      <c r="L2133" s="21"/>
    </row>
    <row r="2134" spans="1:12">
      <c r="A2134" s="14">
        <f>MAX($A$2:A2133)+1</f>
        <v>704</v>
      </c>
      <c r="B2134" s="12" t="s">
        <v>4283</v>
      </c>
      <c r="C2134" s="12" t="s">
        <v>4284</v>
      </c>
      <c r="D2134" s="13" t="s">
        <v>15</v>
      </c>
      <c r="E2134" s="14" t="s">
        <v>4285</v>
      </c>
      <c r="F2134" s="14">
        <v>2</v>
      </c>
      <c r="G2134" s="14">
        <v>65</v>
      </c>
      <c r="H2134" s="14">
        <v>25</v>
      </c>
      <c r="I2134" s="14">
        <f t="shared" si="92"/>
        <v>1625</v>
      </c>
      <c r="J2134" s="14" t="s">
        <v>17</v>
      </c>
      <c r="K2134" s="20">
        <f t="shared" si="91"/>
        <v>6500</v>
      </c>
      <c r="L2134" s="8"/>
    </row>
    <row r="2135" spans="1:12">
      <c r="A2135" s="14"/>
      <c r="B2135" s="12" t="s">
        <v>4286</v>
      </c>
      <c r="C2135" s="12" t="s">
        <v>4287</v>
      </c>
      <c r="D2135" s="13" t="s">
        <v>20</v>
      </c>
      <c r="E2135" s="14" t="s">
        <v>4285</v>
      </c>
      <c r="F2135" s="14">
        <v>2</v>
      </c>
      <c r="G2135" s="14">
        <v>65</v>
      </c>
      <c r="H2135" s="14">
        <v>25</v>
      </c>
      <c r="I2135" s="14">
        <f t="shared" si="92"/>
        <v>1625</v>
      </c>
      <c r="J2135" s="14" t="s">
        <v>17</v>
      </c>
      <c r="K2135" s="20">
        <f t="shared" si="91"/>
        <v>6500</v>
      </c>
      <c r="L2135" s="21"/>
    </row>
    <row r="2136" spans="1:12">
      <c r="A2136" s="14">
        <f>MAX($A$2:A2135)+1</f>
        <v>705</v>
      </c>
      <c r="B2136" s="12" t="s">
        <v>4288</v>
      </c>
      <c r="C2136" s="12" t="s">
        <v>4289</v>
      </c>
      <c r="D2136" s="13" t="s">
        <v>15</v>
      </c>
      <c r="E2136" s="14" t="s">
        <v>4290</v>
      </c>
      <c r="F2136" s="14">
        <v>2</v>
      </c>
      <c r="G2136" s="14">
        <v>65</v>
      </c>
      <c r="H2136" s="14">
        <v>25</v>
      </c>
      <c r="I2136" s="14">
        <f t="shared" si="92"/>
        <v>1625</v>
      </c>
      <c r="J2136" s="14" t="s">
        <v>17</v>
      </c>
      <c r="K2136" s="20">
        <f t="shared" ref="K2136:K2199" si="93">I2136*4</f>
        <v>6500</v>
      </c>
      <c r="L2136" s="8"/>
    </row>
    <row r="2137" spans="1:12">
      <c r="A2137" s="14"/>
      <c r="B2137" s="12" t="s">
        <v>4291</v>
      </c>
      <c r="C2137" s="12" t="s">
        <v>1996</v>
      </c>
      <c r="D2137" s="13" t="s">
        <v>20</v>
      </c>
      <c r="E2137" s="14" t="s">
        <v>4290</v>
      </c>
      <c r="F2137" s="14">
        <v>2</v>
      </c>
      <c r="G2137" s="14">
        <v>65</v>
      </c>
      <c r="H2137" s="14">
        <v>25</v>
      </c>
      <c r="I2137" s="14">
        <f t="shared" si="92"/>
        <v>1625</v>
      </c>
      <c r="J2137" s="14" t="s">
        <v>17</v>
      </c>
      <c r="K2137" s="20">
        <f t="shared" si="93"/>
        <v>6500</v>
      </c>
      <c r="L2137" s="21"/>
    </row>
    <row r="2138" spans="1:12">
      <c r="A2138" s="14">
        <f>MAX($A$2:A2137)+1</f>
        <v>706</v>
      </c>
      <c r="B2138" s="12" t="s">
        <v>4292</v>
      </c>
      <c r="C2138" s="12" t="s">
        <v>4293</v>
      </c>
      <c r="D2138" s="13" t="s">
        <v>15</v>
      </c>
      <c r="E2138" s="14" t="s">
        <v>4294</v>
      </c>
      <c r="F2138" s="14">
        <v>3</v>
      </c>
      <c r="G2138" s="14">
        <v>65</v>
      </c>
      <c r="H2138" s="14">
        <v>25</v>
      </c>
      <c r="I2138" s="14">
        <f t="shared" si="92"/>
        <v>1625</v>
      </c>
      <c r="J2138" s="14" t="s">
        <v>17</v>
      </c>
      <c r="K2138" s="20">
        <f t="shared" si="93"/>
        <v>6500</v>
      </c>
      <c r="L2138" s="8"/>
    </row>
    <row r="2139" spans="1:12">
      <c r="A2139" s="14"/>
      <c r="B2139" s="12" t="s">
        <v>4295</v>
      </c>
      <c r="C2139" s="12" t="s">
        <v>4296</v>
      </c>
      <c r="D2139" s="13" t="s">
        <v>220</v>
      </c>
      <c r="E2139" s="14" t="s">
        <v>4294</v>
      </c>
      <c r="F2139" s="14">
        <v>3</v>
      </c>
      <c r="G2139" s="14">
        <v>65</v>
      </c>
      <c r="H2139" s="14">
        <v>25</v>
      </c>
      <c r="I2139" s="14">
        <f t="shared" si="92"/>
        <v>1625</v>
      </c>
      <c r="J2139" s="14" t="s">
        <v>17</v>
      </c>
      <c r="K2139" s="20">
        <f t="shared" si="93"/>
        <v>6500</v>
      </c>
      <c r="L2139" s="21"/>
    </row>
    <row r="2140" spans="1:12">
      <c r="A2140" s="14"/>
      <c r="B2140" s="12" t="s">
        <v>4297</v>
      </c>
      <c r="C2140" s="12" t="s">
        <v>4298</v>
      </c>
      <c r="D2140" s="13" t="s">
        <v>23</v>
      </c>
      <c r="E2140" s="14" t="s">
        <v>4294</v>
      </c>
      <c r="F2140" s="14">
        <v>3</v>
      </c>
      <c r="G2140" s="14">
        <v>65</v>
      </c>
      <c r="H2140" s="14">
        <v>25</v>
      </c>
      <c r="I2140" s="14">
        <f t="shared" si="92"/>
        <v>1625</v>
      </c>
      <c r="J2140" s="14" t="s">
        <v>17</v>
      </c>
      <c r="K2140" s="20">
        <f t="shared" si="93"/>
        <v>6500</v>
      </c>
      <c r="L2140" s="21"/>
    </row>
    <row r="2141" spans="1:12">
      <c r="A2141" s="14">
        <f>MAX($A$2:A2140)+1</f>
        <v>707</v>
      </c>
      <c r="B2141" s="12" t="s">
        <v>4299</v>
      </c>
      <c r="C2141" s="12" t="s">
        <v>4300</v>
      </c>
      <c r="D2141" s="13" t="s">
        <v>15</v>
      </c>
      <c r="E2141" s="14" t="s">
        <v>4301</v>
      </c>
      <c r="F2141" s="14">
        <v>2</v>
      </c>
      <c r="G2141" s="14">
        <v>65</v>
      </c>
      <c r="H2141" s="14">
        <v>25</v>
      </c>
      <c r="I2141" s="14">
        <f t="shared" si="92"/>
        <v>1625</v>
      </c>
      <c r="J2141" s="14" t="s">
        <v>17</v>
      </c>
      <c r="K2141" s="20">
        <f t="shared" si="93"/>
        <v>6500</v>
      </c>
      <c r="L2141" s="8"/>
    </row>
    <row r="2142" spans="1:12">
      <c r="A2142" s="14"/>
      <c r="B2142" s="12" t="s">
        <v>4302</v>
      </c>
      <c r="C2142" s="12" t="s">
        <v>4303</v>
      </c>
      <c r="D2142" s="13" t="s">
        <v>23</v>
      </c>
      <c r="E2142" s="14" t="s">
        <v>4301</v>
      </c>
      <c r="F2142" s="14">
        <v>2</v>
      </c>
      <c r="G2142" s="14">
        <v>65</v>
      </c>
      <c r="H2142" s="14">
        <v>25</v>
      </c>
      <c r="I2142" s="14">
        <f t="shared" si="92"/>
        <v>1625</v>
      </c>
      <c r="J2142" s="14" t="s">
        <v>17</v>
      </c>
      <c r="K2142" s="20">
        <f t="shared" si="93"/>
        <v>6500</v>
      </c>
      <c r="L2142" s="21"/>
    </row>
    <row r="2143" spans="1:12">
      <c r="A2143" s="14">
        <f>MAX($A$2:A2142)+1</f>
        <v>708</v>
      </c>
      <c r="B2143" s="12" t="s">
        <v>708</v>
      </c>
      <c r="C2143" s="12" t="s">
        <v>4304</v>
      </c>
      <c r="D2143" s="13" t="s">
        <v>15</v>
      </c>
      <c r="E2143" s="14" t="s">
        <v>4305</v>
      </c>
      <c r="F2143" s="14">
        <v>3</v>
      </c>
      <c r="G2143" s="14">
        <v>65</v>
      </c>
      <c r="H2143" s="14">
        <v>25</v>
      </c>
      <c r="I2143" s="14">
        <f t="shared" si="92"/>
        <v>1625</v>
      </c>
      <c r="J2143" s="14" t="s">
        <v>17</v>
      </c>
      <c r="K2143" s="20">
        <f t="shared" si="93"/>
        <v>6500</v>
      </c>
      <c r="L2143" s="8"/>
    </row>
    <row r="2144" spans="1:12">
      <c r="A2144" s="14"/>
      <c r="B2144" s="12" t="s">
        <v>4306</v>
      </c>
      <c r="C2144" s="12" t="s">
        <v>4307</v>
      </c>
      <c r="D2144" s="13" t="s">
        <v>20</v>
      </c>
      <c r="E2144" s="14" t="s">
        <v>4305</v>
      </c>
      <c r="F2144" s="14">
        <v>3</v>
      </c>
      <c r="G2144" s="14">
        <v>65</v>
      </c>
      <c r="H2144" s="14">
        <v>25</v>
      </c>
      <c r="I2144" s="14">
        <f t="shared" si="92"/>
        <v>1625</v>
      </c>
      <c r="J2144" s="14" t="s">
        <v>17</v>
      </c>
      <c r="K2144" s="20">
        <f t="shared" si="93"/>
        <v>6500</v>
      </c>
      <c r="L2144" s="21"/>
    </row>
    <row r="2145" spans="1:12">
      <c r="A2145" s="14"/>
      <c r="B2145" s="12" t="s">
        <v>4308</v>
      </c>
      <c r="C2145" s="12" t="s">
        <v>51</v>
      </c>
      <c r="D2145" s="13" t="s">
        <v>23</v>
      </c>
      <c r="E2145" s="14" t="s">
        <v>4305</v>
      </c>
      <c r="F2145" s="14">
        <v>3</v>
      </c>
      <c r="G2145" s="14">
        <v>65</v>
      </c>
      <c r="H2145" s="14">
        <v>25</v>
      </c>
      <c r="I2145" s="14">
        <f t="shared" si="92"/>
        <v>1625</v>
      </c>
      <c r="J2145" s="14" t="s">
        <v>17</v>
      </c>
      <c r="K2145" s="20">
        <f t="shared" si="93"/>
        <v>6500</v>
      </c>
      <c r="L2145" s="21"/>
    </row>
    <row r="2146" spans="1:12">
      <c r="A2146" s="14">
        <f>MAX($A$2:A2145)+1</f>
        <v>709</v>
      </c>
      <c r="B2146" s="12" t="s">
        <v>4309</v>
      </c>
      <c r="C2146" s="12" t="s">
        <v>4310</v>
      </c>
      <c r="D2146" s="13" t="s">
        <v>15</v>
      </c>
      <c r="E2146" s="14" t="s">
        <v>4311</v>
      </c>
      <c r="F2146" s="14">
        <v>1</v>
      </c>
      <c r="G2146" s="14">
        <v>35</v>
      </c>
      <c r="H2146" s="14">
        <v>25</v>
      </c>
      <c r="I2146" s="14">
        <f t="shared" si="92"/>
        <v>875</v>
      </c>
      <c r="J2146" s="14" t="s">
        <v>17</v>
      </c>
      <c r="K2146" s="20">
        <f t="shared" si="93"/>
        <v>3500</v>
      </c>
      <c r="L2146" s="8"/>
    </row>
    <row r="2147" spans="1:12">
      <c r="A2147" s="14">
        <f>MAX($A$2:A2146)+1</f>
        <v>710</v>
      </c>
      <c r="B2147" s="12" t="s">
        <v>4312</v>
      </c>
      <c r="C2147" s="12" t="s">
        <v>4313</v>
      </c>
      <c r="D2147" s="13" t="s">
        <v>15</v>
      </c>
      <c r="E2147" s="14" t="s">
        <v>4314</v>
      </c>
      <c r="F2147" s="14">
        <v>2</v>
      </c>
      <c r="G2147" s="14">
        <v>65</v>
      </c>
      <c r="H2147" s="14">
        <v>25</v>
      </c>
      <c r="I2147" s="14">
        <f t="shared" si="92"/>
        <v>1625</v>
      </c>
      <c r="J2147" s="14" t="s">
        <v>17</v>
      </c>
      <c r="K2147" s="20">
        <f t="shared" si="93"/>
        <v>6500</v>
      </c>
      <c r="L2147" s="8"/>
    </row>
    <row r="2148" spans="1:12">
      <c r="A2148" s="14"/>
      <c r="B2148" s="12" t="s">
        <v>4315</v>
      </c>
      <c r="C2148" s="12" t="s">
        <v>1996</v>
      </c>
      <c r="D2148" s="13" t="s">
        <v>20</v>
      </c>
      <c r="E2148" s="14" t="s">
        <v>4314</v>
      </c>
      <c r="F2148" s="14">
        <v>2</v>
      </c>
      <c r="G2148" s="14">
        <v>65</v>
      </c>
      <c r="H2148" s="14">
        <v>25</v>
      </c>
      <c r="I2148" s="14">
        <f t="shared" si="92"/>
        <v>1625</v>
      </c>
      <c r="J2148" s="14" t="s">
        <v>17</v>
      </c>
      <c r="K2148" s="20">
        <f t="shared" si="93"/>
        <v>6500</v>
      </c>
      <c r="L2148" s="21"/>
    </row>
    <row r="2149" spans="1:12">
      <c r="A2149" s="14">
        <f>MAX($A$2:A2148)+1</f>
        <v>711</v>
      </c>
      <c r="B2149" s="12" t="s">
        <v>4316</v>
      </c>
      <c r="C2149" s="12" t="s">
        <v>4317</v>
      </c>
      <c r="D2149" s="13" t="s">
        <v>15</v>
      </c>
      <c r="E2149" s="14" t="s">
        <v>4318</v>
      </c>
      <c r="F2149" s="14">
        <v>2</v>
      </c>
      <c r="G2149" s="14">
        <v>65</v>
      </c>
      <c r="H2149" s="14">
        <v>25</v>
      </c>
      <c r="I2149" s="14">
        <f t="shared" si="92"/>
        <v>1625</v>
      </c>
      <c r="J2149" s="14" t="s">
        <v>17</v>
      </c>
      <c r="K2149" s="20">
        <f t="shared" si="93"/>
        <v>6500</v>
      </c>
      <c r="L2149" s="8"/>
    </row>
    <row r="2150" spans="1:12">
      <c r="A2150" s="14"/>
      <c r="B2150" s="12" t="s">
        <v>4319</v>
      </c>
      <c r="C2150" s="12" t="s">
        <v>4320</v>
      </c>
      <c r="D2150" s="13" t="s">
        <v>20</v>
      </c>
      <c r="E2150" s="14" t="s">
        <v>4318</v>
      </c>
      <c r="F2150" s="14">
        <v>2</v>
      </c>
      <c r="G2150" s="14">
        <v>65</v>
      </c>
      <c r="H2150" s="14">
        <v>25</v>
      </c>
      <c r="I2150" s="14">
        <f t="shared" si="92"/>
        <v>1625</v>
      </c>
      <c r="J2150" s="14" t="s">
        <v>17</v>
      </c>
      <c r="K2150" s="20">
        <f t="shared" si="93"/>
        <v>6500</v>
      </c>
      <c r="L2150" s="25"/>
    </row>
    <row r="2151" spans="1:12">
      <c r="A2151" s="14"/>
      <c r="B2151" s="12" t="s">
        <v>4321</v>
      </c>
      <c r="C2151" s="12" t="s">
        <v>4322</v>
      </c>
      <c r="D2151" s="13" t="s">
        <v>220</v>
      </c>
      <c r="E2151" s="14" t="s">
        <v>4318</v>
      </c>
      <c r="F2151" s="14">
        <v>2</v>
      </c>
      <c r="G2151" s="14">
        <v>65</v>
      </c>
      <c r="H2151" s="14">
        <v>25</v>
      </c>
      <c r="I2151" s="14">
        <f t="shared" si="92"/>
        <v>1625</v>
      </c>
      <c r="J2151" s="14" t="s">
        <v>17</v>
      </c>
      <c r="K2151" s="20">
        <f t="shared" si="93"/>
        <v>6500</v>
      </c>
      <c r="L2151" s="21"/>
    </row>
    <row r="2152" spans="1:12">
      <c r="A2152" s="14">
        <f>MAX($A$2:A2151)+1</f>
        <v>712</v>
      </c>
      <c r="B2152" s="12" t="s">
        <v>4323</v>
      </c>
      <c r="C2152" s="12" t="s">
        <v>4324</v>
      </c>
      <c r="D2152" s="13" t="s">
        <v>15</v>
      </c>
      <c r="E2152" s="14" t="s">
        <v>4325</v>
      </c>
      <c r="F2152" s="14">
        <v>3</v>
      </c>
      <c r="G2152" s="14">
        <v>65</v>
      </c>
      <c r="H2152" s="14">
        <v>25</v>
      </c>
      <c r="I2152" s="14">
        <f t="shared" si="92"/>
        <v>1625</v>
      </c>
      <c r="J2152" s="14" t="s">
        <v>17</v>
      </c>
      <c r="K2152" s="20">
        <f t="shared" si="93"/>
        <v>6500</v>
      </c>
      <c r="L2152" s="8"/>
    </row>
    <row r="2153" spans="1:12">
      <c r="A2153" s="14"/>
      <c r="B2153" s="12" t="s">
        <v>127</v>
      </c>
      <c r="C2153" s="12" t="s">
        <v>4326</v>
      </c>
      <c r="D2153" s="13" t="s">
        <v>20</v>
      </c>
      <c r="E2153" s="14" t="s">
        <v>4325</v>
      </c>
      <c r="F2153" s="14">
        <v>3</v>
      </c>
      <c r="G2153" s="14">
        <v>65</v>
      </c>
      <c r="H2153" s="14">
        <v>25</v>
      </c>
      <c r="I2153" s="14">
        <f t="shared" si="92"/>
        <v>1625</v>
      </c>
      <c r="J2153" s="14" t="s">
        <v>17</v>
      </c>
      <c r="K2153" s="20">
        <f t="shared" si="93"/>
        <v>6500</v>
      </c>
      <c r="L2153" s="21"/>
    </row>
    <row r="2154" spans="1:12">
      <c r="A2154" s="14"/>
      <c r="B2154" s="12" t="s">
        <v>4327</v>
      </c>
      <c r="C2154" s="12" t="s">
        <v>4328</v>
      </c>
      <c r="D2154" s="13" t="s">
        <v>23</v>
      </c>
      <c r="E2154" s="14" t="s">
        <v>4325</v>
      </c>
      <c r="F2154" s="14">
        <v>3</v>
      </c>
      <c r="G2154" s="14">
        <v>65</v>
      </c>
      <c r="H2154" s="14">
        <v>25</v>
      </c>
      <c r="I2154" s="14">
        <f t="shared" si="92"/>
        <v>1625</v>
      </c>
      <c r="J2154" s="14" t="s">
        <v>17</v>
      </c>
      <c r="K2154" s="20">
        <f t="shared" si="93"/>
        <v>6500</v>
      </c>
      <c r="L2154" s="21"/>
    </row>
    <row r="2155" spans="1:12">
      <c r="A2155" s="14">
        <f>MAX($A$2:A2154)+1</f>
        <v>713</v>
      </c>
      <c r="B2155" s="12" t="s">
        <v>4329</v>
      </c>
      <c r="C2155" s="12" t="s">
        <v>4330</v>
      </c>
      <c r="D2155" s="13" t="s">
        <v>15</v>
      </c>
      <c r="E2155" s="14" t="s">
        <v>4331</v>
      </c>
      <c r="F2155" s="14">
        <v>3</v>
      </c>
      <c r="G2155" s="14">
        <v>65</v>
      </c>
      <c r="H2155" s="14">
        <v>25</v>
      </c>
      <c r="I2155" s="14">
        <f t="shared" si="92"/>
        <v>1625</v>
      </c>
      <c r="J2155" s="14" t="s">
        <v>17</v>
      </c>
      <c r="K2155" s="20">
        <f t="shared" si="93"/>
        <v>6500</v>
      </c>
      <c r="L2155" s="8"/>
    </row>
    <row r="2156" spans="1:12">
      <c r="A2156" s="14"/>
      <c r="B2156" s="12" t="s">
        <v>342</v>
      </c>
      <c r="C2156" s="12" t="s">
        <v>4332</v>
      </c>
      <c r="D2156" s="13" t="s">
        <v>20</v>
      </c>
      <c r="E2156" s="14" t="s">
        <v>4331</v>
      </c>
      <c r="F2156" s="14">
        <v>3</v>
      </c>
      <c r="G2156" s="14">
        <v>65</v>
      </c>
      <c r="H2156" s="14">
        <v>25</v>
      </c>
      <c r="I2156" s="14">
        <f t="shared" si="92"/>
        <v>1625</v>
      </c>
      <c r="J2156" s="14" t="s">
        <v>17</v>
      </c>
      <c r="K2156" s="20">
        <f t="shared" si="93"/>
        <v>6500</v>
      </c>
      <c r="L2156" s="21"/>
    </row>
    <row r="2157" spans="1:12">
      <c r="A2157" s="14"/>
      <c r="B2157" s="12" t="s">
        <v>4333</v>
      </c>
      <c r="C2157" s="12" t="s">
        <v>4334</v>
      </c>
      <c r="D2157" s="13" t="s">
        <v>23</v>
      </c>
      <c r="E2157" s="14" t="s">
        <v>4331</v>
      </c>
      <c r="F2157" s="14">
        <v>3</v>
      </c>
      <c r="G2157" s="14">
        <v>65</v>
      </c>
      <c r="H2157" s="14">
        <v>25</v>
      </c>
      <c r="I2157" s="14">
        <f t="shared" si="92"/>
        <v>1625</v>
      </c>
      <c r="J2157" s="14" t="s">
        <v>17</v>
      </c>
      <c r="K2157" s="20">
        <f t="shared" si="93"/>
        <v>6500</v>
      </c>
      <c r="L2157" s="21"/>
    </row>
    <row r="2158" spans="1:12">
      <c r="A2158" s="14"/>
      <c r="B2158" s="12" t="s">
        <v>4335</v>
      </c>
      <c r="C2158" s="12" t="s">
        <v>4336</v>
      </c>
      <c r="D2158" s="13" t="s">
        <v>23</v>
      </c>
      <c r="E2158" s="14" t="s">
        <v>4331</v>
      </c>
      <c r="F2158" s="14">
        <v>3</v>
      </c>
      <c r="G2158" s="14">
        <v>65</v>
      </c>
      <c r="H2158" s="14">
        <v>25</v>
      </c>
      <c r="I2158" s="14">
        <f t="shared" si="92"/>
        <v>1625</v>
      </c>
      <c r="J2158" s="14" t="s">
        <v>17</v>
      </c>
      <c r="K2158" s="20">
        <f t="shared" si="93"/>
        <v>6500</v>
      </c>
      <c r="L2158" s="21"/>
    </row>
    <row r="2159" spans="1:12">
      <c r="A2159" s="14">
        <f>MAX($A$2:A2158)+1</f>
        <v>714</v>
      </c>
      <c r="B2159" s="12" t="s">
        <v>4337</v>
      </c>
      <c r="C2159" s="12" t="s">
        <v>4338</v>
      </c>
      <c r="D2159" s="13" t="s">
        <v>15</v>
      </c>
      <c r="E2159" s="14" t="s">
        <v>4339</v>
      </c>
      <c r="F2159" s="14">
        <v>4</v>
      </c>
      <c r="G2159" s="14">
        <v>65</v>
      </c>
      <c r="H2159" s="14">
        <v>25</v>
      </c>
      <c r="I2159" s="14">
        <f t="shared" si="92"/>
        <v>1625</v>
      </c>
      <c r="J2159" s="14" t="s">
        <v>17</v>
      </c>
      <c r="K2159" s="20">
        <f t="shared" si="93"/>
        <v>6500</v>
      </c>
      <c r="L2159" s="8"/>
    </row>
    <row r="2160" spans="1:12">
      <c r="A2160" s="14"/>
      <c r="B2160" s="12" t="s">
        <v>4340</v>
      </c>
      <c r="C2160" s="12" t="s">
        <v>4341</v>
      </c>
      <c r="D2160" s="13" t="s">
        <v>20</v>
      </c>
      <c r="E2160" s="14" t="s">
        <v>4339</v>
      </c>
      <c r="F2160" s="14">
        <v>4</v>
      </c>
      <c r="G2160" s="14">
        <v>65</v>
      </c>
      <c r="H2160" s="14">
        <v>25</v>
      </c>
      <c r="I2160" s="14">
        <f t="shared" si="92"/>
        <v>1625</v>
      </c>
      <c r="J2160" s="14" t="s">
        <v>17</v>
      </c>
      <c r="K2160" s="20">
        <f t="shared" si="93"/>
        <v>6500</v>
      </c>
      <c r="L2160" s="21"/>
    </row>
    <row r="2161" spans="1:12">
      <c r="A2161" s="14"/>
      <c r="B2161" s="12" t="s">
        <v>4342</v>
      </c>
      <c r="C2161" s="12" t="s">
        <v>4343</v>
      </c>
      <c r="D2161" s="13" t="s">
        <v>23</v>
      </c>
      <c r="E2161" s="14" t="s">
        <v>4339</v>
      </c>
      <c r="F2161" s="14">
        <v>4</v>
      </c>
      <c r="G2161" s="14">
        <v>65</v>
      </c>
      <c r="H2161" s="14">
        <v>25</v>
      </c>
      <c r="I2161" s="14">
        <f t="shared" si="92"/>
        <v>1625</v>
      </c>
      <c r="J2161" s="14" t="s">
        <v>17</v>
      </c>
      <c r="K2161" s="20">
        <f t="shared" si="93"/>
        <v>6500</v>
      </c>
      <c r="L2161" s="21"/>
    </row>
    <row r="2162" spans="1:12">
      <c r="A2162" s="14"/>
      <c r="B2162" s="12" t="s">
        <v>4344</v>
      </c>
      <c r="C2162" s="12" t="s">
        <v>4345</v>
      </c>
      <c r="D2162" s="13" t="s">
        <v>23</v>
      </c>
      <c r="E2162" s="14" t="s">
        <v>4339</v>
      </c>
      <c r="F2162" s="14">
        <v>4</v>
      </c>
      <c r="G2162" s="14">
        <v>65</v>
      </c>
      <c r="H2162" s="14">
        <v>25</v>
      </c>
      <c r="I2162" s="14">
        <f t="shared" si="92"/>
        <v>1625</v>
      </c>
      <c r="J2162" s="14" t="s">
        <v>17</v>
      </c>
      <c r="K2162" s="20">
        <f t="shared" si="93"/>
        <v>6500</v>
      </c>
      <c r="L2162" s="21"/>
    </row>
    <row r="2163" spans="1:12">
      <c r="A2163" s="14">
        <f>MAX($A$2:A2162)+1</f>
        <v>715</v>
      </c>
      <c r="B2163" s="12" t="s">
        <v>4346</v>
      </c>
      <c r="C2163" s="12" t="s">
        <v>4347</v>
      </c>
      <c r="D2163" s="13" t="s">
        <v>15</v>
      </c>
      <c r="E2163" s="14" t="s">
        <v>4348</v>
      </c>
      <c r="F2163" s="14">
        <v>2</v>
      </c>
      <c r="G2163" s="14">
        <v>65</v>
      </c>
      <c r="H2163" s="14">
        <v>25</v>
      </c>
      <c r="I2163" s="14">
        <f t="shared" si="92"/>
        <v>1625</v>
      </c>
      <c r="J2163" s="14" t="s">
        <v>17</v>
      </c>
      <c r="K2163" s="20">
        <f t="shared" si="93"/>
        <v>6500</v>
      </c>
      <c r="L2163" s="8"/>
    </row>
    <row r="2164" spans="1:12">
      <c r="A2164" s="14"/>
      <c r="B2164" s="12" t="s">
        <v>4349</v>
      </c>
      <c r="C2164" s="12" t="s">
        <v>4350</v>
      </c>
      <c r="D2164" s="13" t="s">
        <v>20</v>
      </c>
      <c r="E2164" s="14" t="s">
        <v>4348</v>
      </c>
      <c r="F2164" s="14">
        <v>2</v>
      </c>
      <c r="G2164" s="14">
        <v>65</v>
      </c>
      <c r="H2164" s="14">
        <v>25</v>
      </c>
      <c r="I2164" s="14">
        <f t="shared" si="92"/>
        <v>1625</v>
      </c>
      <c r="J2164" s="14" t="s">
        <v>17</v>
      </c>
      <c r="K2164" s="20">
        <f t="shared" si="93"/>
        <v>6500</v>
      </c>
      <c r="L2164" s="25"/>
    </row>
    <row r="2165" spans="1:12">
      <c r="A2165" s="14"/>
      <c r="B2165" s="12" t="s">
        <v>342</v>
      </c>
      <c r="C2165" s="12" t="s">
        <v>4351</v>
      </c>
      <c r="D2165" s="13" t="s">
        <v>23</v>
      </c>
      <c r="E2165" s="14" t="s">
        <v>4348</v>
      </c>
      <c r="F2165" s="14">
        <v>2</v>
      </c>
      <c r="G2165" s="14">
        <v>65</v>
      </c>
      <c r="H2165" s="14">
        <v>25</v>
      </c>
      <c r="I2165" s="14">
        <f t="shared" si="92"/>
        <v>1625</v>
      </c>
      <c r="J2165" s="14" t="s">
        <v>17</v>
      </c>
      <c r="K2165" s="20">
        <f t="shared" si="93"/>
        <v>6500</v>
      </c>
      <c r="L2165" s="21"/>
    </row>
    <row r="2166" spans="1:12">
      <c r="A2166" s="14">
        <f>MAX($A$2:A2165)+1</f>
        <v>716</v>
      </c>
      <c r="B2166" s="12" t="s">
        <v>4352</v>
      </c>
      <c r="C2166" s="12" t="s">
        <v>4353</v>
      </c>
      <c r="D2166" s="13" t="s">
        <v>15</v>
      </c>
      <c r="E2166" s="14" t="s">
        <v>4354</v>
      </c>
      <c r="F2166" s="14">
        <v>1</v>
      </c>
      <c r="G2166" s="14">
        <v>35</v>
      </c>
      <c r="H2166" s="14">
        <v>25</v>
      </c>
      <c r="I2166" s="14">
        <f t="shared" si="92"/>
        <v>875</v>
      </c>
      <c r="J2166" s="14" t="s">
        <v>17</v>
      </c>
      <c r="K2166" s="20">
        <f t="shared" si="93"/>
        <v>3500</v>
      </c>
      <c r="L2166" s="8"/>
    </row>
    <row r="2167" spans="1:12">
      <c r="A2167" s="14">
        <f>MAX($A$2:A2166)+1</f>
        <v>717</v>
      </c>
      <c r="B2167" s="12" t="s">
        <v>4355</v>
      </c>
      <c r="C2167" s="12" t="s">
        <v>4356</v>
      </c>
      <c r="D2167" s="13" t="s">
        <v>15</v>
      </c>
      <c r="E2167" s="14" t="s">
        <v>4357</v>
      </c>
      <c r="F2167" s="14">
        <v>1</v>
      </c>
      <c r="G2167" s="14">
        <v>35</v>
      </c>
      <c r="H2167" s="14">
        <v>25</v>
      </c>
      <c r="I2167" s="14">
        <f t="shared" si="92"/>
        <v>875</v>
      </c>
      <c r="J2167" s="14" t="s">
        <v>17</v>
      </c>
      <c r="K2167" s="20">
        <f t="shared" si="93"/>
        <v>3500</v>
      </c>
      <c r="L2167" s="8"/>
    </row>
    <row r="2168" spans="1:12">
      <c r="A2168" s="14">
        <f>MAX($A$2:A2167)+1</f>
        <v>718</v>
      </c>
      <c r="B2168" s="12" t="s">
        <v>4358</v>
      </c>
      <c r="C2168" s="12" t="s">
        <v>4359</v>
      </c>
      <c r="D2168" s="13" t="s">
        <v>15</v>
      </c>
      <c r="E2168" s="14" t="s">
        <v>4360</v>
      </c>
      <c r="F2168" s="14">
        <v>3</v>
      </c>
      <c r="G2168" s="14">
        <v>65</v>
      </c>
      <c r="H2168" s="14">
        <v>25</v>
      </c>
      <c r="I2168" s="14">
        <f t="shared" si="92"/>
        <v>1625</v>
      </c>
      <c r="J2168" s="14" t="s">
        <v>17</v>
      </c>
      <c r="K2168" s="20">
        <f t="shared" si="93"/>
        <v>6500</v>
      </c>
      <c r="L2168" s="8"/>
    </row>
    <row r="2169" spans="1:12">
      <c r="A2169" s="14"/>
      <c r="B2169" s="12" t="s">
        <v>4361</v>
      </c>
      <c r="C2169" s="12" t="s">
        <v>4362</v>
      </c>
      <c r="D2169" s="13" t="s">
        <v>20</v>
      </c>
      <c r="E2169" s="14" t="s">
        <v>4360</v>
      </c>
      <c r="F2169" s="14">
        <v>4</v>
      </c>
      <c r="G2169" s="14">
        <v>65</v>
      </c>
      <c r="H2169" s="14">
        <v>25</v>
      </c>
      <c r="I2169" s="14">
        <f t="shared" si="92"/>
        <v>1625</v>
      </c>
      <c r="J2169" s="14" t="s">
        <v>17</v>
      </c>
      <c r="K2169" s="20">
        <f t="shared" si="93"/>
        <v>6500</v>
      </c>
      <c r="L2169" s="21"/>
    </row>
    <row r="2170" spans="1:12">
      <c r="A2170" s="14"/>
      <c r="B2170" s="12" t="s">
        <v>4363</v>
      </c>
      <c r="C2170" s="12" t="s">
        <v>4364</v>
      </c>
      <c r="D2170" s="13" t="s">
        <v>23</v>
      </c>
      <c r="E2170" s="14" t="s">
        <v>4360</v>
      </c>
      <c r="F2170" s="14">
        <v>4</v>
      </c>
      <c r="G2170" s="14">
        <v>65</v>
      </c>
      <c r="H2170" s="14">
        <v>25</v>
      </c>
      <c r="I2170" s="14">
        <f t="shared" si="92"/>
        <v>1625</v>
      </c>
      <c r="J2170" s="14" t="s">
        <v>17</v>
      </c>
      <c r="K2170" s="20">
        <f t="shared" si="93"/>
        <v>6500</v>
      </c>
      <c r="L2170" s="21"/>
    </row>
    <row r="2171" spans="1:12">
      <c r="A2171" s="14"/>
      <c r="B2171" s="12" t="s">
        <v>4365</v>
      </c>
      <c r="C2171" s="12" t="s">
        <v>2629</v>
      </c>
      <c r="D2171" s="13" t="s">
        <v>23</v>
      </c>
      <c r="E2171" s="14" t="s">
        <v>4360</v>
      </c>
      <c r="F2171" s="14">
        <v>4</v>
      </c>
      <c r="G2171" s="14">
        <v>65</v>
      </c>
      <c r="H2171" s="14">
        <v>25</v>
      </c>
      <c r="I2171" s="14">
        <f t="shared" si="92"/>
        <v>1625</v>
      </c>
      <c r="J2171" s="14" t="s">
        <v>17</v>
      </c>
      <c r="K2171" s="20">
        <f t="shared" si="93"/>
        <v>6500</v>
      </c>
      <c r="L2171" s="21"/>
    </row>
    <row r="2172" spans="1:12">
      <c r="A2172" s="14">
        <f>MAX($A$2:A2171)+1</f>
        <v>719</v>
      </c>
      <c r="B2172" s="12" t="s">
        <v>4366</v>
      </c>
      <c r="C2172" s="12" t="s">
        <v>4367</v>
      </c>
      <c r="D2172" s="13" t="s">
        <v>15</v>
      </c>
      <c r="E2172" s="14" t="s">
        <v>4368</v>
      </c>
      <c r="F2172" s="14">
        <v>1</v>
      </c>
      <c r="G2172" s="14">
        <v>35</v>
      </c>
      <c r="H2172" s="14">
        <v>25</v>
      </c>
      <c r="I2172" s="14">
        <f t="shared" si="92"/>
        <v>875</v>
      </c>
      <c r="J2172" s="14" t="s">
        <v>17</v>
      </c>
      <c r="K2172" s="20">
        <f t="shared" si="93"/>
        <v>3500</v>
      </c>
      <c r="L2172" s="8"/>
    </row>
    <row r="2173" spans="1:12">
      <c r="A2173" s="14">
        <f>MAX($A$2:A2172)+1</f>
        <v>720</v>
      </c>
      <c r="B2173" s="12" t="s">
        <v>4369</v>
      </c>
      <c r="C2173" s="12" t="s">
        <v>4370</v>
      </c>
      <c r="D2173" s="13" t="s">
        <v>15</v>
      </c>
      <c r="E2173" s="14" t="s">
        <v>4371</v>
      </c>
      <c r="F2173" s="14">
        <v>2</v>
      </c>
      <c r="G2173" s="14">
        <v>65</v>
      </c>
      <c r="H2173" s="14">
        <v>25</v>
      </c>
      <c r="I2173" s="14">
        <f t="shared" si="92"/>
        <v>1625</v>
      </c>
      <c r="J2173" s="14" t="s">
        <v>17</v>
      </c>
      <c r="K2173" s="20">
        <f t="shared" si="93"/>
        <v>6500</v>
      </c>
      <c r="L2173" s="30" t="s">
        <v>4372</v>
      </c>
    </row>
    <row r="2174" spans="1:12">
      <c r="A2174" s="14"/>
      <c r="B2174" s="12" t="s">
        <v>4373</v>
      </c>
      <c r="C2174" s="12" t="s">
        <v>4374</v>
      </c>
      <c r="D2174" s="13" t="s">
        <v>20</v>
      </c>
      <c r="E2174" s="14" t="s">
        <v>4371</v>
      </c>
      <c r="F2174" s="14">
        <v>2</v>
      </c>
      <c r="G2174" s="14">
        <v>65</v>
      </c>
      <c r="H2174" s="14">
        <v>25</v>
      </c>
      <c r="I2174" s="14">
        <f t="shared" si="92"/>
        <v>1625</v>
      </c>
      <c r="J2174" s="14" t="s">
        <v>17</v>
      </c>
      <c r="K2174" s="20">
        <f t="shared" si="93"/>
        <v>6500</v>
      </c>
      <c r="L2174" s="31"/>
    </row>
    <row r="2175" spans="1:12">
      <c r="A2175" s="14"/>
      <c r="B2175" s="12" t="s">
        <v>4375</v>
      </c>
      <c r="C2175" s="12" t="s">
        <v>410</v>
      </c>
      <c r="D2175" s="13" t="s">
        <v>23</v>
      </c>
      <c r="E2175" s="14" t="s">
        <v>4371</v>
      </c>
      <c r="F2175" s="14">
        <v>2</v>
      </c>
      <c r="G2175" s="14">
        <v>65</v>
      </c>
      <c r="H2175" s="14">
        <v>25</v>
      </c>
      <c r="I2175" s="14">
        <f t="shared" si="92"/>
        <v>1625</v>
      </c>
      <c r="J2175" s="14" t="s">
        <v>17</v>
      </c>
      <c r="K2175" s="20">
        <f t="shared" si="93"/>
        <v>6500</v>
      </c>
      <c r="L2175" s="32"/>
    </row>
    <row r="2176" spans="1:12">
      <c r="A2176" s="14">
        <f>MAX($A$2:A2175)+1</f>
        <v>721</v>
      </c>
      <c r="B2176" s="12" t="s">
        <v>4376</v>
      </c>
      <c r="C2176" s="12" t="s">
        <v>4377</v>
      </c>
      <c r="D2176" s="13" t="s">
        <v>15</v>
      </c>
      <c r="E2176" s="14" t="s">
        <v>4378</v>
      </c>
      <c r="F2176" s="14">
        <v>1</v>
      </c>
      <c r="G2176" s="14">
        <v>35</v>
      </c>
      <c r="H2176" s="14">
        <v>25</v>
      </c>
      <c r="I2176" s="14">
        <f t="shared" si="92"/>
        <v>875</v>
      </c>
      <c r="J2176" s="14" t="s">
        <v>17</v>
      </c>
      <c r="K2176" s="20">
        <f t="shared" si="93"/>
        <v>3500</v>
      </c>
      <c r="L2176" s="8"/>
    </row>
    <row r="2177" spans="1:12">
      <c r="A2177" s="14">
        <f>MAX($A$2:A2176)+1</f>
        <v>722</v>
      </c>
      <c r="B2177" s="12" t="s">
        <v>4379</v>
      </c>
      <c r="C2177" s="12" t="s">
        <v>4380</v>
      </c>
      <c r="D2177" s="13" t="s">
        <v>15</v>
      </c>
      <c r="E2177" s="14" t="s">
        <v>4381</v>
      </c>
      <c r="F2177" s="14">
        <v>1</v>
      </c>
      <c r="G2177" s="14">
        <v>35</v>
      </c>
      <c r="H2177" s="14">
        <v>25</v>
      </c>
      <c r="I2177" s="14">
        <f t="shared" si="92"/>
        <v>875</v>
      </c>
      <c r="J2177" s="14" t="s">
        <v>17</v>
      </c>
      <c r="K2177" s="20">
        <f t="shared" si="93"/>
        <v>3500</v>
      </c>
      <c r="L2177" s="8"/>
    </row>
    <row r="2178" spans="1:12">
      <c r="A2178" s="14">
        <f>MAX($A$2:A2177)+1</f>
        <v>723</v>
      </c>
      <c r="B2178" s="12" t="s">
        <v>147</v>
      </c>
      <c r="C2178" s="12" t="s">
        <v>4382</v>
      </c>
      <c r="D2178" s="13" t="s">
        <v>15</v>
      </c>
      <c r="E2178" s="14" t="s">
        <v>4383</v>
      </c>
      <c r="F2178" s="14">
        <v>3</v>
      </c>
      <c r="G2178" s="14">
        <v>65</v>
      </c>
      <c r="H2178" s="14">
        <v>25</v>
      </c>
      <c r="I2178" s="14">
        <f t="shared" si="92"/>
        <v>1625</v>
      </c>
      <c r="J2178" s="14" t="s">
        <v>17</v>
      </c>
      <c r="K2178" s="20">
        <f t="shared" si="93"/>
        <v>6500</v>
      </c>
      <c r="L2178" s="8"/>
    </row>
    <row r="2179" spans="1:12">
      <c r="A2179" s="14"/>
      <c r="B2179" s="12" t="s">
        <v>4384</v>
      </c>
      <c r="C2179" s="12" t="s">
        <v>4385</v>
      </c>
      <c r="D2179" s="13" t="s">
        <v>20</v>
      </c>
      <c r="E2179" s="14" t="s">
        <v>4383</v>
      </c>
      <c r="F2179" s="14">
        <v>3</v>
      </c>
      <c r="G2179" s="14">
        <v>65</v>
      </c>
      <c r="H2179" s="14">
        <v>25</v>
      </c>
      <c r="I2179" s="14">
        <f t="shared" si="92"/>
        <v>1625</v>
      </c>
      <c r="J2179" s="14" t="s">
        <v>17</v>
      </c>
      <c r="K2179" s="20">
        <f t="shared" si="93"/>
        <v>6500</v>
      </c>
      <c r="L2179" s="21"/>
    </row>
    <row r="2180" spans="1:12">
      <c r="A2180" s="14"/>
      <c r="B2180" s="12" t="s">
        <v>3901</v>
      </c>
      <c r="C2180" s="12" t="s">
        <v>4386</v>
      </c>
      <c r="D2180" s="13" t="s">
        <v>220</v>
      </c>
      <c r="E2180" s="14" t="s">
        <v>4383</v>
      </c>
      <c r="F2180" s="14">
        <v>3</v>
      </c>
      <c r="G2180" s="14">
        <v>65</v>
      </c>
      <c r="H2180" s="14">
        <v>25</v>
      </c>
      <c r="I2180" s="14">
        <f t="shared" si="92"/>
        <v>1625</v>
      </c>
      <c r="J2180" s="14" t="s">
        <v>17</v>
      </c>
      <c r="K2180" s="20">
        <f t="shared" si="93"/>
        <v>6500</v>
      </c>
      <c r="L2180" s="21"/>
    </row>
    <row r="2181" spans="1:12">
      <c r="A2181" s="14">
        <f>MAX($A$2:A2180)+1</f>
        <v>724</v>
      </c>
      <c r="B2181" s="12" t="s">
        <v>4387</v>
      </c>
      <c r="C2181" s="12" t="s">
        <v>4388</v>
      </c>
      <c r="D2181" s="13" t="s">
        <v>15</v>
      </c>
      <c r="E2181" s="14" t="s">
        <v>4389</v>
      </c>
      <c r="F2181" s="14">
        <v>5</v>
      </c>
      <c r="G2181" s="14">
        <v>65</v>
      </c>
      <c r="H2181" s="14">
        <v>25</v>
      </c>
      <c r="I2181" s="14">
        <f t="shared" ref="I2181:I2244" si="94">G2181*H2181</f>
        <v>1625</v>
      </c>
      <c r="J2181" s="14" t="s">
        <v>17</v>
      </c>
      <c r="K2181" s="20">
        <f t="shared" si="93"/>
        <v>6500</v>
      </c>
      <c r="L2181" s="8"/>
    </row>
    <row r="2182" spans="1:12">
      <c r="A2182" s="14"/>
      <c r="B2182" s="12" t="s">
        <v>4390</v>
      </c>
      <c r="C2182" s="12" t="s">
        <v>4391</v>
      </c>
      <c r="D2182" s="13" t="s">
        <v>20</v>
      </c>
      <c r="E2182" s="14" t="s">
        <v>4389</v>
      </c>
      <c r="F2182" s="14">
        <v>5</v>
      </c>
      <c r="G2182" s="14">
        <v>65</v>
      </c>
      <c r="H2182" s="14">
        <v>25</v>
      </c>
      <c r="I2182" s="14">
        <f t="shared" si="94"/>
        <v>1625</v>
      </c>
      <c r="J2182" s="14" t="s">
        <v>17</v>
      </c>
      <c r="K2182" s="20">
        <f t="shared" si="93"/>
        <v>6500</v>
      </c>
      <c r="L2182" s="21"/>
    </row>
    <row r="2183" spans="1:12">
      <c r="A2183" s="14"/>
      <c r="B2183" s="12" t="s">
        <v>4392</v>
      </c>
      <c r="C2183" s="12" t="s">
        <v>2447</v>
      </c>
      <c r="D2183" s="13" t="s">
        <v>23</v>
      </c>
      <c r="E2183" s="14" t="s">
        <v>4389</v>
      </c>
      <c r="F2183" s="14">
        <v>5</v>
      </c>
      <c r="G2183" s="14">
        <v>65</v>
      </c>
      <c r="H2183" s="14">
        <v>25</v>
      </c>
      <c r="I2183" s="14">
        <f t="shared" si="94"/>
        <v>1625</v>
      </c>
      <c r="J2183" s="14" t="s">
        <v>17</v>
      </c>
      <c r="K2183" s="20">
        <f t="shared" si="93"/>
        <v>6500</v>
      </c>
      <c r="L2183" s="21"/>
    </row>
    <row r="2184" spans="1:12">
      <c r="A2184" s="14"/>
      <c r="B2184" s="12" t="s">
        <v>4393</v>
      </c>
      <c r="C2184" s="12" t="s">
        <v>175</v>
      </c>
      <c r="D2184" s="13" t="s">
        <v>23</v>
      </c>
      <c r="E2184" s="14" t="s">
        <v>4389</v>
      </c>
      <c r="F2184" s="14">
        <v>5</v>
      </c>
      <c r="G2184" s="14">
        <v>65</v>
      </c>
      <c r="H2184" s="14">
        <v>25</v>
      </c>
      <c r="I2184" s="14">
        <f t="shared" si="94"/>
        <v>1625</v>
      </c>
      <c r="J2184" s="14" t="s">
        <v>17</v>
      </c>
      <c r="K2184" s="20">
        <f t="shared" si="93"/>
        <v>6500</v>
      </c>
      <c r="L2184" s="21"/>
    </row>
    <row r="2185" spans="1:12">
      <c r="A2185" s="14"/>
      <c r="B2185" s="12" t="s">
        <v>4394</v>
      </c>
      <c r="C2185" s="12" t="s">
        <v>4395</v>
      </c>
      <c r="D2185" s="13" t="s">
        <v>23</v>
      </c>
      <c r="E2185" s="14" t="s">
        <v>4389</v>
      </c>
      <c r="F2185" s="14">
        <v>5</v>
      </c>
      <c r="G2185" s="14">
        <v>65</v>
      </c>
      <c r="H2185" s="14">
        <v>25</v>
      </c>
      <c r="I2185" s="14">
        <f t="shared" si="94"/>
        <v>1625</v>
      </c>
      <c r="J2185" s="14" t="s">
        <v>17</v>
      </c>
      <c r="K2185" s="20">
        <f t="shared" si="93"/>
        <v>6500</v>
      </c>
      <c r="L2185" s="21"/>
    </row>
    <row r="2186" spans="1:12">
      <c r="A2186" s="14">
        <f>MAX($A$2:A2185)+1</f>
        <v>725</v>
      </c>
      <c r="B2186" s="12" t="s">
        <v>4396</v>
      </c>
      <c r="C2186" s="12" t="s">
        <v>4397</v>
      </c>
      <c r="D2186" s="13" t="s">
        <v>15</v>
      </c>
      <c r="E2186" s="14" t="s">
        <v>4398</v>
      </c>
      <c r="F2186" s="14">
        <v>1</v>
      </c>
      <c r="G2186" s="14">
        <v>35</v>
      </c>
      <c r="H2186" s="14">
        <v>25</v>
      </c>
      <c r="I2186" s="14">
        <f t="shared" si="94"/>
        <v>875</v>
      </c>
      <c r="J2186" s="14" t="s">
        <v>17</v>
      </c>
      <c r="K2186" s="20">
        <f t="shared" si="93"/>
        <v>3500</v>
      </c>
      <c r="L2186" s="8"/>
    </row>
    <row r="2187" spans="1:12">
      <c r="A2187" s="14">
        <f>MAX($A$2:A2186)+1</f>
        <v>726</v>
      </c>
      <c r="B2187" s="12" t="s">
        <v>127</v>
      </c>
      <c r="C2187" s="12" t="s">
        <v>4399</v>
      </c>
      <c r="D2187" s="13" t="s">
        <v>15</v>
      </c>
      <c r="E2187" s="14" t="s">
        <v>4400</v>
      </c>
      <c r="F2187" s="14">
        <v>1</v>
      </c>
      <c r="G2187" s="14">
        <v>35</v>
      </c>
      <c r="H2187" s="14">
        <v>25</v>
      </c>
      <c r="I2187" s="14">
        <f t="shared" si="94"/>
        <v>875</v>
      </c>
      <c r="J2187" s="14" t="s">
        <v>17</v>
      </c>
      <c r="K2187" s="20">
        <f t="shared" si="93"/>
        <v>3500</v>
      </c>
      <c r="L2187" s="8" t="s">
        <v>1438</v>
      </c>
    </row>
    <row r="2188" spans="1:12">
      <c r="A2188" s="14">
        <f>MAX($A$2:A2187)+1</f>
        <v>727</v>
      </c>
      <c r="B2188" s="12" t="s">
        <v>4401</v>
      </c>
      <c r="C2188" s="12" t="s">
        <v>4402</v>
      </c>
      <c r="D2188" s="13" t="s">
        <v>15</v>
      </c>
      <c r="E2188" s="14" t="s">
        <v>4403</v>
      </c>
      <c r="F2188" s="14">
        <v>3</v>
      </c>
      <c r="G2188" s="14">
        <v>65</v>
      </c>
      <c r="H2188" s="14">
        <v>25</v>
      </c>
      <c r="I2188" s="14">
        <f t="shared" si="94"/>
        <v>1625</v>
      </c>
      <c r="J2188" s="14" t="s">
        <v>17</v>
      </c>
      <c r="K2188" s="20">
        <f t="shared" si="93"/>
        <v>6500</v>
      </c>
      <c r="L2188" s="8"/>
    </row>
    <row r="2189" spans="1:12">
      <c r="A2189" s="14"/>
      <c r="B2189" s="12" t="s">
        <v>4404</v>
      </c>
      <c r="C2189" s="12" t="s">
        <v>4405</v>
      </c>
      <c r="D2189" s="13" t="s">
        <v>20</v>
      </c>
      <c r="E2189" s="14" t="s">
        <v>4403</v>
      </c>
      <c r="F2189" s="14">
        <v>3</v>
      </c>
      <c r="G2189" s="14">
        <v>65</v>
      </c>
      <c r="H2189" s="14">
        <v>25</v>
      </c>
      <c r="I2189" s="14">
        <f t="shared" si="94"/>
        <v>1625</v>
      </c>
      <c r="J2189" s="14" t="s">
        <v>17</v>
      </c>
      <c r="K2189" s="20">
        <f t="shared" si="93"/>
        <v>6500</v>
      </c>
      <c r="L2189" s="21"/>
    </row>
    <row r="2190" spans="1:12">
      <c r="A2190" s="14"/>
      <c r="B2190" s="12" t="s">
        <v>4406</v>
      </c>
      <c r="C2190" s="12" t="s">
        <v>67</v>
      </c>
      <c r="D2190" s="13" t="s">
        <v>23</v>
      </c>
      <c r="E2190" s="14" t="s">
        <v>4403</v>
      </c>
      <c r="F2190" s="14">
        <v>3</v>
      </c>
      <c r="G2190" s="14">
        <v>65</v>
      </c>
      <c r="H2190" s="14">
        <v>25</v>
      </c>
      <c r="I2190" s="14">
        <f t="shared" si="94"/>
        <v>1625</v>
      </c>
      <c r="J2190" s="14" t="s">
        <v>17</v>
      </c>
      <c r="K2190" s="20">
        <f t="shared" si="93"/>
        <v>6500</v>
      </c>
      <c r="L2190" s="21"/>
    </row>
    <row r="2191" spans="1:12">
      <c r="A2191" s="14">
        <f>MAX($A$2:A2190)+1</f>
        <v>728</v>
      </c>
      <c r="B2191" s="12" t="s">
        <v>4407</v>
      </c>
      <c r="C2191" s="12" t="s">
        <v>4408</v>
      </c>
      <c r="D2191" s="13" t="s">
        <v>15</v>
      </c>
      <c r="E2191" s="14" t="s">
        <v>4409</v>
      </c>
      <c r="F2191" s="14">
        <v>2</v>
      </c>
      <c r="G2191" s="14">
        <v>65</v>
      </c>
      <c r="H2191" s="14">
        <v>25</v>
      </c>
      <c r="I2191" s="14">
        <f t="shared" si="94"/>
        <v>1625</v>
      </c>
      <c r="J2191" s="14" t="s">
        <v>17</v>
      </c>
      <c r="K2191" s="20">
        <f t="shared" si="93"/>
        <v>6500</v>
      </c>
      <c r="L2191" s="8"/>
    </row>
    <row r="2192" spans="1:12">
      <c r="A2192" s="14"/>
      <c r="B2192" s="12" t="s">
        <v>4410</v>
      </c>
      <c r="C2192" s="12" t="s">
        <v>4411</v>
      </c>
      <c r="D2192" s="13" t="s">
        <v>20</v>
      </c>
      <c r="E2192" s="14" t="s">
        <v>4409</v>
      </c>
      <c r="F2192" s="14">
        <v>2</v>
      </c>
      <c r="G2192" s="14">
        <v>65</v>
      </c>
      <c r="H2192" s="14">
        <v>25</v>
      </c>
      <c r="I2192" s="14">
        <f t="shared" si="94"/>
        <v>1625</v>
      </c>
      <c r="J2192" s="14" t="s">
        <v>17</v>
      </c>
      <c r="K2192" s="20">
        <f t="shared" si="93"/>
        <v>6500</v>
      </c>
      <c r="L2192" s="21"/>
    </row>
    <row r="2193" spans="1:12">
      <c r="A2193" s="14">
        <f>MAX($A$2:A2192)+1</f>
        <v>729</v>
      </c>
      <c r="B2193" s="12" t="s">
        <v>453</v>
      </c>
      <c r="C2193" s="12" t="s">
        <v>4412</v>
      </c>
      <c r="D2193" s="13" t="s">
        <v>15</v>
      </c>
      <c r="E2193" s="14" t="s">
        <v>4413</v>
      </c>
      <c r="F2193" s="14">
        <v>3</v>
      </c>
      <c r="G2193" s="14">
        <v>65</v>
      </c>
      <c r="H2193" s="14">
        <v>25</v>
      </c>
      <c r="I2193" s="14">
        <f t="shared" si="94"/>
        <v>1625</v>
      </c>
      <c r="J2193" s="14" t="s">
        <v>17</v>
      </c>
      <c r="K2193" s="20">
        <f t="shared" si="93"/>
        <v>6500</v>
      </c>
      <c r="L2193" s="8"/>
    </row>
    <row r="2194" spans="1:12">
      <c r="A2194" s="14"/>
      <c r="B2194" s="12" t="s">
        <v>4414</v>
      </c>
      <c r="C2194" s="12" t="s">
        <v>4415</v>
      </c>
      <c r="D2194" s="13" t="s">
        <v>20</v>
      </c>
      <c r="E2194" s="14" t="s">
        <v>4413</v>
      </c>
      <c r="F2194" s="14">
        <v>3</v>
      </c>
      <c r="G2194" s="14">
        <v>65</v>
      </c>
      <c r="H2194" s="14">
        <v>25</v>
      </c>
      <c r="I2194" s="14">
        <f t="shared" si="94"/>
        <v>1625</v>
      </c>
      <c r="J2194" s="14" t="s">
        <v>17</v>
      </c>
      <c r="K2194" s="20">
        <f t="shared" si="93"/>
        <v>6500</v>
      </c>
      <c r="L2194" s="21"/>
    </row>
    <row r="2195" spans="1:12">
      <c r="A2195" s="14"/>
      <c r="B2195" s="12" t="s">
        <v>3910</v>
      </c>
      <c r="C2195" s="12" t="s">
        <v>332</v>
      </c>
      <c r="D2195" s="13" t="s">
        <v>23</v>
      </c>
      <c r="E2195" s="14" t="s">
        <v>4413</v>
      </c>
      <c r="F2195" s="14">
        <v>3</v>
      </c>
      <c r="G2195" s="14">
        <v>65</v>
      </c>
      <c r="H2195" s="14">
        <v>25</v>
      </c>
      <c r="I2195" s="14">
        <f t="shared" si="94"/>
        <v>1625</v>
      </c>
      <c r="J2195" s="14" t="s">
        <v>17</v>
      </c>
      <c r="K2195" s="20">
        <f t="shared" si="93"/>
        <v>6500</v>
      </c>
      <c r="L2195" s="21"/>
    </row>
    <row r="2196" spans="1:12">
      <c r="A2196" s="14">
        <f>MAX($A$2:A2195)+1</f>
        <v>730</v>
      </c>
      <c r="B2196" s="12" t="s">
        <v>4416</v>
      </c>
      <c r="C2196" s="12" t="s">
        <v>4417</v>
      </c>
      <c r="D2196" s="13" t="s">
        <v>15</v>
      </c>
      <c r="E2196" s="14" t="s">
        <v>4418</v>
      </c>
      <c r="F2196" s="14">
        <v>2</v>
      </c>
      <c r="G2196" s="14">
        <v>65</v>
      </c>
      <c r="H2196" s="14">
        <v>25</v>
      </c>
      <c r="I2196" s="14">
        <f t="shared" si="94"/>
        <v>1625</v>
      </c>
      <c r="J2196" s="14" t="s">
        <v>17</v>
      </c>
      <c r="K2196" s="20">
        <f t="shared" si="93"/>
        <v>6500</v>
      </c>
      <c r="L2196" s="8"/>
    </row>
    <row r="2197" spans="1:12">
      <c r="A2197" s="14"/>
      <c r="B2197" s="12" t="s">
        <v>4419</v>
      </c>
      <c r="C2197" s="12" t="s">
        <v>4420</v>
      </c>
      <c r="D2197" s="13" t="s">
        <v>20</v>
      </c>
      <c r="E2197" s="14" t="s">
        <v>4418</v>
      </c>
      <c r="F2197" s="14">
        <v>2</v>
      </c>
      <c r="G2197" s="14">
        <v>65</v>
      </c>
      <c r="H2197" s="14">
        <v>25</v>
      </c>
      <c r="I2197" s="14">
        <f t="shared" si="94"/>
        <v>1625</v>
      </c>
      <c r="J2197" s="14" t="s">
        <v>17</v>
      </c>
      <c r="K2197" s="20">
        <f t="shared" si="93"/>
        <v>6500</v>
      </c>
      <c r="L2197" s="21"/>
    </row>
    <row r="2198" spans="1:12">
      <c r="A2198" s="14">
        <f>MAX($A$2:A2197)+1</f>
        <v>731</v>
      </c>
      <c r="B2198" s="12" t="s">
        <v>4421</v>
      </c>
      <c r="C2198" s="12" t="s">
        <v>4422</v>
      </c>
      <c r="D2198" s="13" t="s">
        <v>15</v>
      </c>
      <c r="E2198" s="14" t="s">
        <v>4423</v>
      </c>
      <c r="F2198" s="14">
        <v>3</v>
      </c>
      <c r="G2198" s="14">
        <v>65</v>
      </c>
      <c r="H2198" s="14">
        <v>25</v>
      </c>
      <c r="I2198" s="14">
        <f t="shared" si="94"/>
        <v>1625</v>
      </c>
      <c r="J2198" s="14" t="s">
        <v>17</v>
      </c>
      <c r="K2198" s="20">
        <f t="shared" si="93"/>
        <v>6500</v>
      </c>
      <c r="L2198" s="8"/>
    </row>
    <row r="2199" spans="1:12">
      <c r="A2199" s="14"/>
      <c r="B2199" s="12" t="s">
        <v>4424</v>
      </c>
      <c r="C2199" s="12" t="s">
        <v>4425</v>
      </c>
      <c r="D2199" s="13" t="s">
        <v>20</v>
      </c>
      <c r="E2199" s="14" t="s">
        <v>4423</v>
      </c>
      <c r="F2199" s="14">
        <v>3</v>
      </c>
      <c r="G2199" s="14">
        <v>65</v>
      </c>
      <c r="H2199" s="14">
        <v>25</v>
      </c>
      <c r="I2199" s="14">
        <f t="shared" si="94"/>
        <v>1625</v>
      </c>
      <c r="J2199" s="14" t="s">
        <v>17</v>
      </c>
      <c r="K2199" s="20">
        <f t="shared" si="93"/>
        <v>6500</v>
      </c>
      <c r="L2199" s="21"/>
    </row>
    <row r="2200" spans="1:12">
      <c r="A2200" s="14"/>
      <c r="B2200" s="12" t="s">
        <v>4426</v>
      </c>
      <c r="C2200" s="12" t="s">
        <v>332</v>
      </c>
      <c r="D2200" s="13" t="s">
        <v>23</v>
      </c>
      <c r="E2200" s="14" t="s">
        <v>4423</v>
      </c>
      <c r="F2200" s="14">
        <v>3</v>
      </c>
      <c r="G2200" s="14">
        <v>65</v>
      </c>
      <c r="H2200" s="14">
        <v>25</v>
      </c>
      <c r="I2200" s="14">
        <f t="shared" si="94"/>
        <v>1625</v>
      </c>
      <c r="J2200" s="14" t="s">
        <v>17</v>
      </c>
      <c r="K2200" s="20">
        <f t="shared" ref="K2200:K2258" si="95">I2200*4</f>
        <v>6500</v>
      </c>
      <c r="L2200" s="21"/>
    </row>
    <row r="2201" spans="1:12">
      <c r="A2201" s="14">
        <f>MAX($A$2:A2200)+1</f>
        <v>732</v>
      </c>
      <c r="B2201" s="12" t="s">
        <v>4427</v>
      </c>
      <c r="C2201" s="12" t="s">
        <v>4428</v>
      </c>
      <c r="D2201" s="13" t="s">
        <v>15</v>
      </c>
      <c r="E2201" s="14" t="s">
        <v>4429</v>
      </c>
      <c r="F2201" s="14">
        <v>3</v>
      </c>
      <c r="G2201" s="14">
        <v>65</v>
      </c>
      <c r="H2201" s="14">
        <v>25</v>
      </c>
      <c r="I2201" s="14">
        <f t="shared" si="94"/>
        <v>1625</v>
      </c>
      <c r="J2201" s="14" t="s">
        <v>17</v>
      </c>
      <c r="K2201" s="20">
        <f t="shared" si="95"/>
        <v>6500</v>
      </c>
      <c r="L2201" s="30" t="s">
        <v>1438</v>
      </c>
    </row>
    <row r="2202" spans="1:12">
      <c r="A2202" s="14"/>
      <c r="B2202" s="12" t="s">
        <v>4430</v>
      </c>
      <c r="C2202" s="12" t="s">
        <v>4431</v>
      </c>
      <c r="D2202" s="13" t="s">
        <v>20</v>
      </c>
      <c r="E2202" s="14" t="s">
        <v>4429</v>
      </c>
      <c r="F2202" s="14">
        <v>3</v>
      </c>
      <c r="G2202" s="14">
        <v>65</v>
      </c>
      <c r="H2202" s="14">
        <v>25</v>
      </c>
      <c r="I2202" s="14">
        <f t="shared" si="94"/>
        <v>1625</v>
      </c>
      <c r="J2202" s="14" t="s">
        <v>17</v>
      </c>
      <c r="K2202" s="20">
        <f t="shared" si="95"/>
        <v>6500</v>
      </c>
      <c r="L2202" s="31"/>
    </row>
    <row r="2203" spans="1:12">
      <c r="A2203" s="14"/>
      <c r="B2203" s="12" t="s">
        <v>4432</v>
      </c>
      <c r="C2203" s="12" t="s">
        <v>4433</v>
      </c>
      <c r="D2203" s="13" t="s">
        <v>23</v>
      </c>
      <c r="E2203" s="14" t="s">
        <v>4429</v>
      </c>
      <c r="F2203" s="14">
        <v>3</v>
      </c>
      <c r="G2203" s="14">
        <v>65</v>
      </c>
      <c r="H2203" s="14">
        <v>25</v>
      </c>
      <c r="I2203" s="14">
        <f t="shared" si="94"/>
        <v>1625</v>
      </c>
      <c r="J2203" s="14" t="s">
        <v>17</v>
      </c>
      <c r="K2203" s="20">
        <f t="shared" si="95"/>
        <v>6500</v>
      </c>
      <c r="L2203" s="31"/>
    </row>
    <row r="2204" spans="1:12">
      <c r="A2204" s="14"/>
      <c r="B2204" s="12" t="s">
        <v>4434</v>
      </c>
      <c r="C2204" s="12" t="s">
        <v>4435</v>
      </c>
      <c r="D2204" s="13" t="s">
        <v>23</v>
      </c>
      <c r="E2204" s="14" t="s">
        <v>4429</v>
      </c>
      <c r="F2204" s="14">
        <v>3</v>
      </c>
      <c r="G2204" s="14">
        <v>65</v>
      </c>
      <c r="H2204" s="14">
        <v>25</v>
      </c>
      <c r="I2204" s="14">
        <f t="shared" si="94"/>
        <v>1625</v>
      </c>
      <c r="J2204" s="14" t="s">
        <v>17</v>
      </c>
      <c r="K2204" s="20">
        <f t="shared" si="95"/>
        <v>6500</v>
      </c>
      <c r="L2204" s="32"/>
    </row>
    <row r="2205" spans="1:12">
      <c r="A2205" s="14">
        <f>MAX($A$2:A2204)+1</f>
        <v>733</v>
      </c>
      <c r="B2205" s="12" t="s">
        <v>903</v>
      </c>
      <c r="C2205" s="12" t="s">
        <v>4436</v>
      </c>
      <c r="D2205" s="13" t="s">
        <v>15</v>
      </c>
      <c r="E2205" s="14" t="s">
        <v>4437</v>
      </c>
      <c r="F2205" s="14">
        <v>3</v>
      </c>
      <c r="G2205" s="14">
        <v>65</v>
      </c>
      <c r="H2205" s="14">
        <v>25</v>
      </c>
      <c r="I2205" s="14">
        <f t="shared" si="94"/>
        <v>1625</v>
      </c>
      <c r="J2205" s="14" t="s">
        <v>17</v>
      </c>
      <c r="K2205" s="20">
        <f t="shared" si="95"/>
        <v>6500</v>
      </c>
      <c r="L2205" s="8"/>
    </row>
    <row r="2206" spans="1:12">
      <c r="A2206" s="14"/>
      <c r="B2206" s="12" t="s">
        <v>4438</v>
      </c>
      <c r="C2206" s="12" t="s">
        <v>4439</v>
      </c>
      <c r="D2206" s="13" t="s">
        <v>20</v>
      </c>
      <c r="E2206" s="14" t="s">
        <v>4437</v>
      </c>
      <c r="F2206" s="14">
        <v>3</v>
      </c>
      <c r="G2206" s="14">
        <v>65</v>
      </c>
      <c r="H2206" s="14">
        <v>25</v>
      </c>
      <c r="I2206" s="14">
        <f t="shared" si="94"/>
        <v>1625</v>
      </c>
      <c r="J2206" s="14" t="s">
        <v>17</v>
      </c>
      <c r="K2206" s="20">
        <f t="shared" si="95"/>
        <v>6500</v>
      </c>
      <c r="L2206" s="21"/>
    </row>
    <row r="2207" spans="1:12">
      <c r="A2207" s="14"/>
      <c r="B2207" s="12" t="s">
        <v>4440</v>
      </c>
      <c r="C2207" s="12" t="s">
        <v>447</v>
      </c>
      <c r="D2207" s="13" t="s">
        <v>23</v>
      </c>
      <c r="E2207" s="14" t="s">
        <v>4437</v>
      </c>
      <c r="F2207" s="14">
        <v>3</v>
      </c>
      <c r="G2207" s="14">
        <v>65</v>
      </c>
      <c r="H2207" s="14">
        <v>25</v>
      </c>
      <c r="I2207" s="14">
        <f t="shared" si="94"/>
        <v>1625</v>
      </c>
      <c r="J2207" s="14" t="s">
        <v>17</v>
      </c>
      <c r="K2207" s="20">
        <f t="shared" si="95"/>
        <v>6500</v>
      </c>
      <c r="L2207" s="21"/>
    </row>
    <row r="2208" spans="1:12">
      <c r="A2208" s="14">
        <f>MAX($A$2:A2207)+1</f>
        <v>734</v>
      </c>
      <c r="B2208" s="12" t="s">
        <v>4441</v>
      </c>
      <c r="C2208" s="12" t="s">
        <v>4442</v>
      </c>
      <c r="D2208" s="13" t="s">
        <v>15</v>
      </c>
      <c r="E2208" s="14" t="s">
        <v>4443</v>
      </c>
      <c r="F2208" s="14">
        <v>1</v>
      </c>
      <c r="G2208" s="14">
        <v>35</v>
      </c>
      <c r="H2208" s="14">
        <v>25</v>
      </c>
      <c r="I2208" s="14">
        <f t="shared" si="94"/>
        <v>875</v>
      </c>
      <c r="J2208" s="14" t="s">
        <v>17</v>
      </c>
      <c r="K2208" s="20">
        <f t="shared" si="95"/>
        <v>3500</v>
      </c>
      <c r="L2208" s="8"/>
    </row>
    <row r="2209" spans="1:12">
      <c r="A2209" s="14">
        <f>MAX($A$2:A2208)+1</f>
        <v>735</v>
      </c>
      <c r="B2209" s="12" t="s">
        <v>986</v>
      </c>
      <c r="C2209" s="12" t="s">
        <v>408</v>
      </c>
      <c r="D2209" s="13" t="s">
        <v>15</v>
      </c>
      <c r="E2209" s="14" t="s">
        <v>4444</v>
      </c>
      <c r="F2209" s="14">
        <v>3</v>
      </c>
      <c r="G2209" s="14">
        <v>65</v>
      </c>
      <c r="H2209" s="14">
        <v>25</v>
      </c>
      <c r="I2209" s="14">
        <f t="shared" si="94"/>
        <v>1625</v>
      </c>
      <c r="J2209" s="14" t="s">
        <v>17</v>
      </c>
      <c r="K2209" s="20">
        <f t="shared" si="95"/>
        <v>6500</v>
      </c>
      <c r="L2209" s="8"/>
    </row>
    <row r="2210" spans="1:12">
      <c r="A2210" s="14"/>
      <c r="B2210" s="12" t="s">
        <v>453</v>
      </c>
      <c r="C2210" s="12" t="s">
        <v>3175</v>
      </c>
      <c r="D2210" s="13" t="s">
        <v>20</v>
      </c>
      <c r="E2210" s="14" t="s">
        <v>4444</v>
      </c>
      <c r="F2210" s="14">
        <v>3</v>
      </c>
      <c r="G2210" s="14">
        <v>65</v>
      </c>
      <c r="H2210" s="14">
        <v>25</v>
      </c>
      <c r="I2210" s="14">
        <f t="shared" si="94"/>
        <v>1625</v>
      </c>
      <c r="J2210" s="14" t="s">
        <v>17</v>
      </c>
      <c r="K2210" s="20">
        <f t="shared" si="95"/>
        <v>6500</v>
      </c>
      <c r="L2210" s="21"/>
    </row>
    <row r="2211" spans="1:12">
      <c r="A2211" s="14"/>
      <c r="B2211" s="12" t="s">
        <v>4445</v>
      </c>
      <c r="C2211" s="12" t="s">
        <v>4446</v>
      </c>
      <c r="D2211" s="13" t="s">
        <v>23</v>
      </c>
      <c r="E2211" s="14" t="s">
        <v>4444</v>
      </c>
      <c r="F2211" s="14">
        <v>3</v>
      </c>
      <c r="G2211" s="14">
        <v>65</v>
      </c>
      <c r="H2211" s="14">
        <v>25</v>
      </c>
      <c r="I2211" s="14">
        <f t="shared" si="94"/>
        <v>1625</v>
      </c>
      <c r="J2211" s="14" t="s">
        <v>17</v>
      </c>
      <c r="K2211" s="20">
        <f t="shared" si="95"/>
        <v>6500</v>
      </c>
      <c r="L2211" s="21"/>
    </row>
    <row r="2212" spans="1:12">
      <c r="A2212" s="14"/>
      <c r="B2212" s="12" t="s">
        <v>4447</v>
      </c>
      <c r="C2212" s="12" t="s">
        <v>4448</v>
      </c>
      <c r="D2212" s="13" t="s">
        <v>23</v>
      </c>
      <c r="E2212" s="14" t="s">
        <v>4444</v>
      </c>
      <c r="F2212" s="14">
        <v>3</v>
      </c>
      <c r="G2212" s="14">
        <v>65</v>
      </c>
      <c r="H2212" s="14">
        <v>25</v>
      </c>
      <c r="I2212" s="14">
        <f t="shared" si="94"/>
        <v>1625</v>
      </c>
      <c r="J2212" s="14" t="s">
        <v>17</v>
      </c>
      <c r="K2212" s="20">
        <f t="shared" si="95"/>
        <v>6500</v>
      </c>
      <c r="L2212" s="21"/>
    </row>
    <row r="2213" spans="1:12">
      <c r="A2213" s="14">
        <f>MAX($A$2:A2212)+1</f>
        <v>736</v>
      </c>
      <c r="B2213" s="12" t="s">
        <v>4449</v>
      </c>
      <c r="C2213" s="12" t="s">
        <v>4450</v>
      </c>
      <c r="D2213" s="13" t="s">
        <v>15</v>
      </c>
      <c r="E2213" s="14" t="s">
        <v>4451</v>
      </c>
      <c r="F2213" s="14">
        <v>3</v>
      </c>
      <c r="G2213" s="14">
        <v>65</v>
      </c>
      <c r="H2213" s="14">
        <v>25</v>
      </c>
      <c r="I2213" s="14">
        <f t="shared" si="94"/>
        <v>1625</v>
      </c>
      <c r="J2213" s="14" t="s">
        <v>17</v>
      </c>
      <c r="K2213" s="20">
        <f t="shared" si="95"/>
        <v>6500</v>
      </c>
      <c r="L2213" s="8"/>
    </row>
    <row r="2214" spans="1:12">
      <c r="A2214" s="14"/>
      <c r="B2214" s="12" t="s">
        <v>2613</v>
      </c>
      <c r="C2214" s="12" t="s">
        <v>4452</v>
      </c>
      <c r="D2214" s="13" t="s">
        <v>20</v>
      </c>
      <c r="E2214" s="14" t="s">
        <v>4451</v>
      </c>
      <c r="F2214" s="14">
        <v>3</v>
      </c>
      <c r="G2214" s="14">
        <v>65</v>
      </c>
      <c r="H2214" s="14">
        <v>25</v>
      </c>
      <c r="I2214" s="14">
        <f t="shared" si="94"/>
        <v>1625</v>
      </c>
      <c r="J2214" s="14" t="s">
        <v>17</v>
      </c>
      <c r="K2214" s="20">
        <f t="shared" si="95"/>
        <v>6500</v>
      </c>
      <c r="L2214" s="21"/>
    </row>
    <row r="2215" spans="1:12">
      <c r="A2215" s="14"/>
      <c r="B2215" s="12" t="s">
        <v>4453</v>
      </c>
      <c r="C2215" s="12" t="s">
        <v>720</v>
      </c>
      <c r="D2215" s="13" t="s">
        <v>23</v>
      </c>
      <c r="E2215" s="14" t="s">
        <v>4451</v>
      </c>
      <c r="F2215" s="14">
        <v>3</v>
      </c>
      <c r="G2215" s="14">
        <v>65</v>
      </c>
      <c r="H2215" s="14">
        <v>25</v>
      </c>
      <c r="I2215" s="14">
        <f t="shared" si="94"/>
        <v>1625</v>
      </c>
      <c r="J2215" s="14" t="s">
        <v>17</v>
      </c>
      <c r="K2215" s="20">
        <f t="shared" si="95"/>
        <v>6500</v>
      </c>
      <c r="L2215" s="21"/>
    </row>
    <row r="2216" spans="1:12">
      <c r="A2216" s="14">
        <f>MAX($A$2:A2215)+1</f>
        <v>737</v>
      </c>
      <c r="B2216" s="12" t="s">
        <v>4454</v>
      </c>
      <c r="C2216" s="12" t="s">
        <v>4455</v>
      </c>
      <c r="D2216" s="13" t="s">
        <v>15</v>
      </c>
      <c r="E2216" s="14" t="s">
        <v>4456</v>
      </c>
      <c r="F2216" s="14">
        <v>2</v>
      </c>
      <c r="G2216" s="14">
        <v>65</v>
      </c>
      <c r="H2216" s="14">
        <v>25</v>
      </c>
      <c r="I2216" s="14">
        <f t="shared" si="94"/>
        <v>1625</v>
      </c>
      <c r="J2216" s="14" t="s">
        <v>17</v>
      </c>
      <c r="K2216" s="20">
        <f t="shared" si="95"/>
        <v>6500</v>
      </c>
      <c r="L2216" s="8"/>
    </row>
    <row r="2217" spans="1:12">
      <c r="A2217" s="14"/>
      <c r="B2217" s="12" t="s">
        <v>4457</v>
      </c>
      <c r="C2217" s="12" t="s">
        <v>4458</v>
      </c>
      <c r="D2217" s="13" t="s">
        <v>20</v>
      </c>
      <c r="E2217" s="14" t="s">
        <v>4456</v>
      </c>
      <c r="F2217" s="14">
        <v>2</v>
      </c>
      <c r="G2217" s="14">
        <v>65</v>
      </c>
      <c r="H2217" s="14">
        <v>25</v>
      </c>
      <c r="I2217" s="14">
        <f t="shared" si="94"/>
        <v>1625</v>
      </c>
      <c r="J2217" s="14" t="s">
        <v>17</v>
      </c>
      <c r="K2217" s="20">
        <f t="shared" si="95"/>
        <v>6500</v>
      </c>
      <c r="L2217" s="21"/>
    </row>
    <row r="2218" spans="1:12">
      <c r="A2218" s="14">
        <f>MAX($A$2:A2217)+1</f>
        <v>738</v>
      </c>
      <c r="B2218" s="12" t="s">
        <v>4459</v>
      </c>
      <c r="C2218" s="12" t="s">
        <v>4460</v>
      </c>
      <c r="D2218" s="13" t="s">
        <v>15</v>
      </c>
      <c r="E2218" s="14" t="s">
        <v>4461</v>
      </c>
      <c r="F2218" s="14">
        <v>2</v>
      </c>
      <c r="G2218" s="14">
        <v>65</v>
      </c>
      <c r="H2218" s="14">
        <v>25</v>
      </c>
      <c r="I2218" s="14">
        <f t="shared" si="94"/>
        <v>1625</v>
      </c>
      <c r="J2218" s="14" t="s">
        <v>17</v>
      </c>
      <c r="K2218" s="20">
        <f t="shared" si="95"/>
        <v>6500</v>
      </c>
      <c r="L2218" s="8"/>
    </row>
    <row r="2219" spans="1:12">
      <c r="A2219" s="14"/>
      <c r="B2219" s="12" t="s">
        <v>4462</v>
      </c>
      <c r="C2219" s="12" t="s">
        <v>4463</v>
      </c>
      <c r="D2219" s="13" t="s">
        <v>20</v>
      </c>
      <c r="E2219" s="14" t="s">
        <v>4461</v>
      </c>
      <c r="F2219" s="14">
        <v>2</v>
      </c>
      <c r="G2219" s="14">
        <v>65</v>
      </c>
      <c r="H2219" s="14">
        <v>25</v>
      </c>
      <c r="I2219" s="14">
        <f t="shared" si="94"/>
        <v>1625</v>
      </c>
      <c r="J2219" s="14" t="s">
        <v>17</v>
      </c>
      <c r="K2219" s="20">
        <f t="shared" si="95"/>
        <v>6500</v>
      </c>
      <c r="L2219" s="21"/>
    </row>
    <row r="2220" spans="1:12">
      <c r="A2220" s="14"/>
      <c r="B2220" s="12" t="s">
        <v>4464</v>
      </c>
      <c r="C2220" s="12" t="s">
        <v>4465</v>
      </c>
      <c r="D2220" s="13" t="s">
        <v>23</v>
      </c>
      <c r="E2220" s="14" t="s">
        <v>4461</v>
      </c>
      <c r="F2220" s="14">
        <v>2</v>
      </c>
      <c r="G2220" s="14">
        <v>65</v>
      </c>
      <c r="H2220" s="14">
        <v>25</v>
      </c>
      <c r="I2220" s="14">
        <f t="shared" si="94"/>
        <v>1625</v>
      </c>
      <c r="J2220" s="14" t="s">
        <v>17</v>
      </c>
      <c r="K2220" s="20">
        <f t="shared" si="95"/>
        <v>6500</v>
      </c>
      <c r="L2220" s="21"/>
    </row>
    <row r="2221" spans="1:12">
      <c r="A2221" s="14">
        <f>MAX($A$2:A2220)+1</f>
        <v>739</v>
      </c>
      <c r="B2221" s="12" t="s">
        <v>252</v>
      </c>
      <c r="C2221" s="12" t="s">
        <v>4307</v>
      </c>
      <c r="D2221" s="13" t="s">
        <v>15</v>
      </c>
      <c r="E2221" s="14" t="s">
        <v>4466</v>
      </c>
      <c r="F2221" s="14">
        <v>3</v>
      </c>
      <c r="G2221" s="14">
        <v>65</v>
      </c>
      <c r="H2221" s="14">
        <v>25</v>
      </c>
      <c r="I2221" s="14">
        <f t="shared" si="94"/>
        <v>1625</v>
      </c>
      <c r="J2221" s="14" t="s">
        <v>17</v>
      </c>
      <c r="K2221" s="20">
        <f t="shared" si="95"/>
        <v>6500</v>
      </c>
      <c r="L2221" s="8"/>
    </row>
    <row r="2222" spans="1:12">
      <c r="A2222" s="14"/>
      <c r="B2222" s="12" t="s">
        <v>3600</v>
      </c>
      <c r="C2222" s="12" t="s">
        <v>4467</v>
      </c>
      <c r="D2222" s="13" t="s">
        <v>20</v>
      </c>
      <c r="E2222" s="14" t="s">
        <v>4466</v>
      </c>
      <c r="F2222" s="14">
        <v>3</v>
      </c>
      <c r="G2222" s="14">
        <v>65</v>
      </c>
      <c r="H2222" s="14">
        <v>25</v>
      </c>
      <c r="I2222" s="14">
        <f t="shared" si="94"/>
        <v>1625</v>
      </c>
      <c r="J2222" s="14" t="s">
        <v>17</v>
      </c>
      <c r="K2222" s="20">
        <f t="shared" si="95"/>
        <v>6500</v>
      </c>
      <c r="L2222" s="21"/>
    </row>
    <row r="2223" spans="1:12">
      <c r="A2223" s="14"/>
      <c r="B2223" s="12" t="s">
        <v>4468</v>
      </c>
      <c r="C2223" s="12" t="s">
        <v>67</v>
      </c>
      <c r="D2223" s="13" t="s">
        <v>23</v>
      </c>
      <c r="E2223" s="14" t="s">
        <v>4466</v>
      </c>
      <c r="F2223" s="14">
        <v>3</v>
      </c>
      <c r="G2223" s="14">
        <v>65</v>
      </c>
      <c r="H2223" s="14">
        <v>25</v>
      </c>
      <c r="I2223" s="14">
        <f t="shared" si="94"/>
        <v>1625</v>
      </c>
      <c r="J2223" s="14" t="s">
        <v>17</v>
      </c>
      <c r="K2223" s="20">
        <f t="shared" si="95"/>
        <v>6500</v>
      </c>
      <c r="L2223" s="21"/>
    </row>
    <row r="2224" spans="1:12">
      <c r="A2224" s="14">
        <f>MAX($A$2:A2223)+1</f>
        <v>740</v>
      </c>
      <c r="B2224" s="12" t="s">
        <v>4469</v>
      </c>
      <c r="C2224" s="12" t="s">
        <v>884</v>
      </c>
      <c r="D2224" s="13" t="s">
        <v>15</v>
      </c>
      <c r="E2224" s="14" t="s">
        <v>4470</v>
      </c>
      <c r="F2224" s="14">
        <v>4</v>
      </c>
      <c r="G2224" s="14">
        <v>65</v>
      </c>
      <c r="H2224" s="14">
        <v>25</v>
      </c>
      <c r="I2224" s="14">
        <f t="shared" si="94"/>
        <v>1625</v>
      </c>
      <c r="J2224" s="14" t="s">
        <v>17</v>
      </c>
      <c r="K2224" s="20">
        <f t="shared" si="95"/>
        <v>6500</v>
      </c>
      <c r="L2224" s="8"/>
    </row>
    <row r="2225" spans="1:12">
      <c r="A2225" s="14"/>
      <c r="B2225" s="12" t="s">
        <v>4471</v>
      </c>
      <c r="C2225" s="12" t="s">
        <v>1367</v>
      </c>
      <c r="D2225" s="13" t="s">
        <v>20</v>
      </c>
      <c r="E2225" s="14" t="s">
        <v>4470</v>
      </c>
      <c r="F2225" s="14">
        <v>4</v>
      </c>
      <c r="G2225" s="14">
        <v>65</v>
      </c>
      <c r="H2225" s="14">
        <v>25</v>
      </c>
      <c r="I2225" s="14">
        <f t="shared" si="94"/>
        <v>1625</v>
      </c>
      <c r="J2225" s="14" t="s">
        <v>17</v>
      </c>
      <c r="K2225" s="20">
        <f t="shared" si="95"/>
        <v>6500</v>
      </c>
      <c r="L2225" s="21"/>
    </row>
    <row r="2226" spans="1:12">
      <c r="A2226" s="14"/>
      <c r="B2226" s="12" t="s">
        <v>4472</v>
      </c>
      <c r="C2226" s="12" t="s">
        <v>4473</v>
      </c>
      <c r="D2226" s="13" t="s">
        <v>23</v>
      </c>
      <c r="E2226" s="14" t="s">
        <v>4470</v>
      </c>
      <c r="F2226" s="14">
        <v>4</v>
      </c>
      <c r="G2226" s="14">
        <v>65</v>
      </c>
      <c r="H2226" s="14">
        <v>25</v>
      </c>
      <c r="I2226" s="14">
        <f t="shared" si="94"/>
        <v>1625</v>
      </c>
      <c r="J2226" s="14" t="s">
        <v>17</v>
      </c>
      <c r="K2226" s="20">
        <f t="shared" si="95"/>
        <v>6500</v>
      </c>
      <c r="L2226" s="21"/>
    </row>
    <row r="2227" spans="1:12">
      <c r="A2227" s="14"/>
      <c r="B2227" s="12" t="s">
        <v>4474</v>
      </c>
      <c r="C2227" s="12" t="s">
        <v>4475</v>
      </c>
      <c r="D2227" s="13" t="s">
        <v>23</v>
      </c>
      <c r="E2227" s="14" t="s">
        <v>4470</v>
      </c>
      <c r="F2227" s="14">
        <v>4</v>
      </c>
      <c r="G2227" s="14">
        <v>65</v>
      </c>
      <c r="H2227" s="14">
        <v>25</v>
      </c>
      <c r="I2227" s="14">
        <f t="shared" si="94"/>
        <v>1625</v>
      </c>
      <c r="J2227" s="14" t="s">
        <v>17</v>
      </c>
      <c r="K2227" s="20">
        <f t="shared" si="95"/>
        <v>6500</v>
      </c>
      <c r="L2227" s="21"/>
    </row>
    <row r="2228" spans="1:12">
      <c r="A2228" s="14">
        <f>MAX($A$2:A2227)+1</f>
        <v>741</v>
      </c>
      <c r="B2228" s="12" t="s">
        <v>4476</v>
      </c>
      <c r="C2228" s="12" t="s">
        <v>4477</v>
      </c>
      <c r="D2228" s="13" t="s">
        <v>15</v>
      </c>
      <c r="E2228" s="14" t="s">
        <v>4478</v>
      </c>
      <c r="F2228" s="14">
        <v>2</v>
      </c>
      <c r="G2228" s="14">
        <v>65</v>
      </c>
      <c r="H2228" s="14">
        <v>25</v>
      </c>
      <c r="I2228" s="14">
        <f t="shared" si="94"/>
        <v>1625</v>
      </c>
      <c r="J2228" s="14" t="s">
        <v>17</v>
      </c>
      <c r="K2228" s="20">
        <f t="shared" si="95"/>
        <v>6500</v>
      </c>
      <c r="L2228" s="8"/>
    </row>
    <row r="2229" spans="1:12">
      <c r="A2229" s="14"/>
      <c r="B2229" s="12" t="s">
        <v>3269</v>
      </c>
      <c r="C2229" s="12" t="s">
        <v>2750</v>
      </c>
      <c r="D2229" s="13" t="s">
        <v>20</v>
      </c>
      <c r="E2229" s="14" t="s">
        <v>4478</v>
      </c>
      <c r="F2229" s="14">
        <v>2</v>
      </c>
      <c r="G2229" s="14">
        <v>65</v>
      </c>
      <c r="H2229" s="14">
        <v>25</v>
      </c>
      <c r="I2229" s="14">
        <f t="shared" si="94"/>
        <v>1625</v>
      </c>
      <c r="J2229" s="14" t="s">
        <v>17</v>
      </c>
      <c r="K2229" s="20">
        <f t="shared" si="95"/>
        <v>6500</v>
      </c>
      <c r="L2229" s="21"/>
    </row>
    <row r="2230" spans="1:12">
      <c r="A2230" s="14">
        <f>MAX($A$2:A2229)+1</f>
        <v>742</v>
      </c>
      <c r="B2230" s="12" t="s">
        <v>4479</v>
      </c>
      <c r="C2230" s="12" t="s">
        <v>4480</v>
      </c>
      <c r="D2230" s="13" t="s">
        <v>15</v>
      </c>
      <c r="E2230" s="14" t="s">
        <v>4481</v>
      </c>
      <c r="F2230" s="14">
        <v>2</v>
      </c>
      <c r="G2230" s="14">
        <v>65</v>
      </c>
      <c r="H2230" s="14">
        <v>25</v>
      </c>
      <c r="I2230" s="14">
        <f t="shared" si="94"/>
        <v>1625</v>
      </c>
      <c r="J2230" s="14" t="s">
        <v>17</v>
      </c>
      <c r="K2230" s="20">
        <f t="shared" si="95"/>
        <v>6500</v>
      </c>
      <c r="L2230" s="8"/>
    </row>
    <row r="2231" spans="1:12">
      <c r="A2231" s="14"/>
      <c r="B2231" s="12" t="s">
        <v>4482</v>
      </c>
      <c r="C2231" s="12" t="s">
        <v>4483</v>
      </c>
      <c r="D2231" s="13" t="s">
        <v>20</v>
      </c>
      <c r="E2231" s="14" t="s">
        <v>4481</v>
      </c>
      <c r="F2231" s="14">
        <v>2</v>
      </c>
      <c r="G2231" s="14">
        <v>65</v>
      </c>
      <c r="H2231" s="14">
        <v>25</v>
      </c>
      <c r="I2231" s="14">
        <f t="shared" si="94"/>
        <v>1625</v>
      </c>
      <c r="J2231" s="14" t="s">
        <v>17</v>
      </c>
      <c r="K2231" s="20">
        <f t="shared" si="95"/>
        <v>6500</v>
      </c>
      <c r="L2231" s="21"/>
    </row>
    <row r="2232" spans="1:12">
      <c r="A2232" s="14">
        <f>MAX($A$2:A2231)+1</f>
        <v>743</v>
      </c>
      <c r="B2232" s="12" t="s">
        <v>4484</v>
      </c>
      <c r="C2232" s="12" t="s">
        <v>4485</v>
      </c>
      <c r="D2232" s="13" t="s">
        <v>15</v>
      </c>
      <c r="E2232" s="14" t="s">
        <v>4486</v>
      </c>
      <c r="F2232" s="14">
        <v>3</v>
      </c>
      <c r="G2232" s="14">
        <v>65</v>
      </c>
      <c r="H2232" s="14">
        <v>25</v>
      </c>
      <c r="I2232" s="14">
        <f t="shared" si="94"/>
        <v>1625</v>
      </c>
      <c r="J2232" s="14" t="s">
        <v>17</v>
      </c>
      <c r="K2232" s="20">
        <f t="shared" si="95"/>
        <v>6500</v>
      </c>
      <c r="L2232" s="8"/>
    </row>
    <row r="2233" spans="1:12">
      <c r="A2233" s="14"/>
      <c r="B2233" s="12" t="s">
        <v>4487</v>
      </c>
      <c r="C2233" s="12" t="s">
        <v>4488</v>
      </c>
      <c r="D2233" s="13" t="s">
        <v>20</v>
      </c>
      <c r="E2233" s="14" t="s">
        <v>4486</v>
      </c>
      <c r="F2233" s="14">
        <v>3</v>
      </c>
      <c r="G2233" s="14">
        <v>65</v>
      </c>
      <c r="H2233" s="14">
        <v>25</v>
      </c>
      <c r="I2233" s="14">
        <f t="shared" si="94"/>
        <v>1625</v>
      </c>
      <c r="J2233" s="14" t="s">
        <v>17</v>
      </c>
      <c r="K2233" s="20">
        <f t="shared" si="95"/>
        <v>6500</v>
      </c>
      <c r="L2233" s="21"/>
    </row>
    <row r="2234" spans="1:12">
      <c r="A2234" s="14"/>
      <c r="B2234" s="12" t="s">
        <v>4489</v>
      </c>
      <c r="C2234" s="12" t="s">
        <v>898</v>
      </c>
      <c r="D2234" s="13" t="s">
        <v>23</v>
      </c>
      <c r="E2234" s="14" t="s">
        <v>4486</v>
      </c>
      <c r="F2234" s="14">
        <v>3</v>
      </c>
      <c r="G2234" s="14">
        <v>65</v>
      </c>
      <c r="H2234" s="14">
        <v>25</v>
      </c>
      <c r="I2234" s="14">
        <f t="shared" si="94"/>
        <v>1625</v>
      </c>
      <c r="J2234" s="14" t="s">
        <v>17</v>
      </c>
      <c r="K2234" s="20">
        <f t="shared" si="95"/>
        <v>6500</v>
      </c>
      <c r="L2234" s="21"/>
    </row>
    <row r="2235" spans="1:12">
      <c r="A2235" s="14">
        <f>MAX($A$2:A2234)+1</f>
        <v>744</v>
      </c>
      <c r="B2235" s="12" t="s">
        <v>4490</v>
      </c>
      <c r="C2235" s="12" t="s">
        <v>4491</v>
      </c>
      <c r="D2235" s="13" t="s">
        <v>15</v>
      </c>
      <c r="E2235" s="14" t="s">
        <v>4492</v>
      </c>
      <c r="F2235" s="14">
        <v>2</v>
      </c>
      <c r="G2235" s="14">
        <v>65</v>
      </c>
      <c r="H2235" s="14">
        <v>25</v>
      </c>
      <c r="I2235" s="14">
        <f t="shared" si="94"/>
        <v>1625</v>
      </c>
      <c r="J2235" s="14" t="s">
        <v>17</v>
      </c>
      <c r="K2235" s="20">
        <f t="shared" si="95"/>
        <v>6500</v>
      </c>
      <c r="L2235" s="8"/>
    </row>
    <row r="2236" spans="1:12">
      <c r="A2236" s="14"/>
      <c r="B2236" s="12" t="s">
        <v>4493</v>
      </c>
      <c r="C2236" s="12" t="s">
        <v>4494</v>
      </c>
      <c r="D2236" s="13" t="s">
        <v>20</v>
      </c>
      <c r="E2236" s="14" t="s">
        <v>4492</v>
      </c>
      <c r="F2236" s="14">
        <v>2</v>
      </c>
      <c r="G2236" s="14">
        <v>65</v>
      </c>
      <c r="H2236" s="14">
        <v>25</v>
      </c>
      <c r="I2236" s="14">
        <f t="shared" si="94"/>
        <v>1625</v>
      </c>
      <c r="J2236" s="14" t="s">
        <v>17</v>
      </c>
      <c r="K2236" s="20">
        <f t="shared" si="95"/>
        <v>6500</v>
      </c>
      <c r="L2236" s="21"/>
    </row>
    <row r="2237" spans="1:12">
      <c r="A2237" s="14">
        <f>MAX($A$2:A2236)+1</f>
        <v>745</v>
      </c>
      <c r="B2237" s="12" t="s">
        <v>127</v>
      </c>
      <c r="C2237" s="12" t="s">
        <v>4495</v>
      </c>
      <c r="D2237" s="13" t="s">
        <v>15</v>
      </c>
      <c r="E2237" s="14" t="s">
        <v>4496</v>
      </c>
      <c r="F2237" s="14">
        <v>4</v>
      </c>
      <c r="G2237" s="14">
        <v>65</v>
      </c>
      <c r="H2237" s="14">
        <v>25</v>
      </c>
      <c r="I2237" s="14">
        <f t="shared" si="94"/>
        <v>1625</v>
      </c>
      <c r="J2237" s="14" t="s">
        <v>17</v>
      </c>
      <c r="K2237" s="20">
        <f t="shared" si="95"/>
        <v>6500</v>
      </c>
      <c r="L2237" s="8"/>
    </row>
    <row r="2238" spans="1:12">
      <c r="A2238" s="14"/>
      <c r="B2238" s="12" t="s">
        <v>4497</v>
      </c>
      <c r="C2238" s="12" t="s">
        <v>750</v>
      </c>
      <c r="D2238" s="13" t="s">
        <v>20</v>
      </c>
      <c r="E2238" s="14" t="s">
        <v>4496</v>
      </c>
      <c r="F2238" s="14">
        <v>4</v>
      </c>
      <c r="G2238" s="14">
        <v>65</v>
      </c>
      <c r="H2238" s="14">
        <v>25</v>
      </c>
      <c r="I2238" s="14">
        <f t="shared" si="94"/>
        <v>1625</v>
      </c>
      <c r="J2238" s="14" t="s">
        <v>17</v>
      </c>
      <c r="K2238" s="20">
        <f t="shared" si="95"/>
        <v>6500</v>
      </c>
      <c r="L2238" s="21"/>
    </row>
    <row r="2239" spans="1:12">
      <c r="A2239" s="14"/>
      <c r="B2239" s="12" t="s">
        <v>4498</v>
      </c>
      <c r="C2239" s="12" t="s">
        <v>4499</v>
      </c>
      <c r="D2239" s="13" t="s">
        <v>23</v>
      </c>
      <c r="E2239" s="14" t="s">
        <v>4496</v>
      </c>
      <c r="F2239" s="14">
        <v>4</v>
      </c>
      <c r="G2239" s="14">
        <v>65</v>
      </c>
      <c r="H2239" s="14">
        <v>25</v>
      </c>
      <c r="I2239" s="14">
        <f t="shared" si="94"/>
        <v>1625</v>
      </c>
      <c r="J2239" s="14" t="s">
        <v>17</v>
      </c>
      <c r="K2239" s="20">
        <f t="shared" si="95"/>
        <v>6500</v>
      </c>
      <c r="L2239" s="21"/>
    </row>
    <row r="2240" spans="1:12">
      <c r="A2240" s="14"/>
      <c r="B2240" s="12" t="s">
        <v>4500</v>
      </c>
      <c r="C2240" s="12" t="s">
        <v>4499</v>
      </c>
      <c r="D2240" s="13" t="s">
        <v>23</v>
      </c>
      <c r="E2240" s="14" t="s">
        <v>4496</v>
      </c>
      <c r="F2240" s="14">
        <v>4</v>
      </c>
      <c r="G2240" s="14">
        <v>65</v>
      </c>
      <c r="H2240" s="14">
        <v>25</v>
      </c>
      <c r="I2240" s="14">
        <f t="shared" si="94"/>
        <v>1625</v>
      </c>
      <c r="J2240" s="14" t="s">
        <v>17</v>
      </c>
      <c r="K2240" s="20">
        <f t="shared" si="95"/>
        <v>6500</v>
      </c>
      <c r="L2240" s="21"/>
    </row>
    <row r="2241" spans="1:12">
      <c r="A2241" s="14"/>
      <c r="B2241" s="12" t="s">
        <v>4501</v>
      </c>
      <c r="C2241" s="12" t="s">
        <v>4502</v>
      </c>
      <c r="D2241" s="13" t="s">
        <v>23</v>
      </c>
      <c r="E2241" s="14" t="s">
        <v>4496</v>
      </c>
      <c r="F2241" s="14">
        <v>4</v>
      </c>
      <c r="G2241" s="14">
        <v>65</v>
      </c>
      <c r="H2241" s="14">
        <v>25</v>
      </c>
      <c r="I2241" s="14">
        <f t="shared" si="94"/>
        <v>1625</v>
      </c>
      <c r="J2241" s="14" t="s">
        <v>17</v>
      </c>
      <c r="K2241" s="20">
        <f t="shared" si="95"/>
        <v>6500</v>
      </c>
      <c r="L2241" s="21"/>
    </row>
    <row r="2242" spans="1:12">
      <c r="A2242" s="14">
        <f>MAX($A$2:A2241)+1</f>
        <v>746</v>
      </c>
      <c r="B2242" s="12" t="s">
        <v>4503</v>
      </c>
      <c r="C2242" s="12" t="s">
        <v>4504</v>
      </c>
      <c r="D2242" s="13" t="s">
        <v>15</v>
      </c>
      <c r="E2242" s="14" t="s">
        <v>4505</v>
      </c>
      <c r="F2242" s="14">
        <v>2</v>
      </c>
      <c r="G2242" s="14">
        <v>65</v>
      </c>
      <c r="H2242" s="14">
        <v>25</v>
      </c>
      <c r="I2242" s="14">
        <f t="shared" si="94"/>
        <v>1625</v>
      </c>
      <c r="J2242" s="14" t="s">
        <v>17</v>
      </c>
      <c r="K2242" s="20">
        <f t="shared" si="95"/>
        <v>6500</v>
      </c>
      <c r="L2242" s="8"/>
    </row>
    <row r="2243" spans="1:12">
      <c r="A2243" s="14"/>
      <c r="B2243" s="12" t="s">
        <v>4506</v>
      </c>
      <c r="C2243" s="12" t="s">
        <v>4507</v>
      </c>
      <c r="D2243" s="13" t="s">
        <v>20</v>
      </c>
      <c r="E2243" s="14" t="s">
        <v>4505</v>
      </c>
      <c r="F2243" s="14">
        <v>2</v>
      </c>
      <c r="G2243" s="14">
        <v>65</v>
      </c>
      <c r="H2243" s="14">
        <v>25</v>
      </c>
      <c r="I2243" s="14">
        <f t="shared" si="94"/>
        <v>1625</v>
      </c>
      <c r="J2243" s="14" t="s">
        <v>17</v>
      </c>
      <c r="K2243" s="20">
        <f t="shared" si="95"/>
        <v>6500</v>
      </c>
      <c r="L2243" s="21"/>
    </row>
    <row r="2244" spans="1:12">
      <c r="A2244" s="14">
        <f>MAX($A$2:A2243)+1</f>
        <v>747</v>
      </c>
      <c r="B2244" s="12" t="s">
        <v>249</v>
      </c>
      <c r="C2244" s="12" t="s">
        <v>4508</v>
      </c>
      <c r="D2244" s="13" t="s">
        <v>15</v>
      </c>
      <c r="E2244" s="14" t="s">
        <v>4509</v>
      </c>
      <c r="F2244" s="14">
        <v>1</v>
      </c>
      <c r="G2244" s="14">
        <v>35</v>
      </c>
      <c r="H2244" s="14">
        <v>25</v>
      </c>
      <c r="I2244" s="14">
        <f t="shared" si="94"/>
        <v>875</v>
      </c>
      <c r="J2244" s="14" t="s">
        <v>17</v>
      </c>
      <c r="K2244" s="20">
        <f t="shared" si="95"/>
        <v>3500</v>
      </c>
      <c r="L2244" s="8"/>
    </row>
    <row r="2245" spans="1:12">
      <c r="A2245" s="14">
        <f>MAX($A$2:A2244)+1</f>
        <v>748</v>
      </c>
      <c r="B2245" s="12" t="s">
        <v>4510</v>
      </c>
      <c r="C2245" s="12" t="s">
        <v>4511</v>
      </c>
      <c r="D2245" s="13" t="s">
        <v>15</v>
      </c>
      <c r="E2245" s="14" t="s">
        <v>4512</v>
      </c>
      <c r="F2245" s="14">
        <v>1</v>
      </c>
      <c r="G2245" s="14">
        <v>35</v>
      </c>
      <c r="H2245" s="14">
        <v>25</v>
      </c>
      <c r="I2245" s="14">
        <f t="shared" ref="I2245:I2308" si="96">G2245*H2245</f>
        <v>875</v>
      </c>
      <c r="J2245" s="14" t="s">
        <v>17</v>
      </c>
      <c r="K2245" s="20">
        <f t="shared" si="95"/>
        <v>3500</v>
      </c>
      <c r="L2245" s="8"/>
    </row>
    <row r="2246" spans="1:12">
      <c r="A2246" s="14">
        <f>MAX($A$2:A2245)+1</f>
        <v>749</v>
      </c>
      <c r="B2246" s="12" t="s">
        <v>432</v>
      </c>
      <c r="C2246" s="12" t="s">
        <v>4513</v>
      </c>
      <c r="D2246" s="13" t="s">
        <v>15</v>
      </c>
      <c r="E2246" s="14" t="s">
        <v>4514</v>
      </c>
      <c r="F2246" s="14">
        <v>1</v>
      </c>
      <c r="G2246" s="14">
        <v>35</v>
      </c>
      <c r="H2246" s="14">
        <v>25</v>
      </c>
      <c r="I2246" s="14">
        <f t="shared" si="96"/>
        <v>875</v>
      </c>
      <c r="J2246" s="14" t="s">
        <v>17</v>
      </c>
      <c r="K2246" s="20">
        <f t="shared" si="95"/>
        <v>3500</v>
      </c>
      <c r="L2246" s="8"/>
    </row>
    <row r="2247" spans="1:12">
      <c r="A2247" s="14">
        <f>MAX($A$2:A2246)+1</f>
        <v>750</v>
      </c>
      <c r="B2247" s="12" t="s">
        <v>1912</v>
      </c>
      <c r="C2247" s="12" t="s">
        <v>4515</v>
      </c>
      <c r="D2247" s="13" t="s">
        <v>15</v>
      </c>
      <c r="E2247" s="14" t="s">
        <v>4516</v>
      </c>
      <c r="F2247" s="14">
        <v>2</v>
      </c>
      <c r="G2247" s="14">
        <v>65</v>
      </c>
      <c r="H2247" s="14">
        <v>25</v>
      </c>
      <c r="I2247" s="14">
        <f t="shared" si="96"/>
        <v>1625</v>
      </c>
      <c r="J2247" s="14" t="s">
        <v>17</v>
      </c>
      <c r="K2247" s="20">
        <f t="shared" si="95"/>
        <v>6500</v>
      </c>
      <c r="L2247" s="8"/>
    </row>
    <row r="2248" spans="1:12">
      <c r="A2248" s="14"/>
      <c r="B2248" s="12" t="s">
        <v>4517</v>
      </c>
      <c r="C2248" s="12" t="s">
        <v>4515</v>
      </c>
      <c r="D2248" s="13" t="s">
        <v>20</v>
      </c>
      <c r="E2248" s="14" t="s">
        <v>4516</v>
      </c>
      <c r="F2248" s="14">
        <v>2</v>
      </c>
      <c r="G2248" s="14">
        <v>65</v>
      </c>
      <c r="H2248" s="14">
        <v>25</v>
      </c>
      <c r="I2248" s="14">
        <f t="shared" si="96"/>
        <v>1625</v>
      </c>
      <c r="J2248" s="14" t="s">
        <v>17</v>
      </c>
      <c r="K2248" s="20">
        <f t="shared" si="95"/>
        <v>6500</v>
      </c>
      <c r="L2248" s="21"/>
    </row>
    <row r="2249" spans="1:12">
      <c r="A2249" s="14">
        <f>MAX($A$2:A2248)+1</f>
        <v>751</v>
      </c>
      <c r="B2249" s="12" t="s">
        <v>342</v>
      </c>
      <c r="C2249" s="12" t="s">
        <v>346</v>
      </c>
      <c r="D2249" s="13" t="s">
        <v>15</v>
      </c>
      <c r="E2249" s="14" t="s">
        <v>4518</v>
      </c>
      <c r="F2249" s="14">
        <v>1</v>
      </c>
      <c r="G2249" s="14">
        <v>35</v>
      </c>
      <c r="H2249" s="14">
        <v>25</v>
      </c>
      <c r="I2249" s="14">
        <f t="shared" si="96"/>
        <v>875</v>
      </c>
      <c r="J2249" s="14" t="s">
        <v>17</v>
      </c>
      <c r="K2249" s="20">
        <f t="shared" si="95"/>
        <v>3500</v>
      </c>
      <c r="L2249" s="8"/>
    </row>
    <row r="2250" spans="1:12">
      <c r="A2250" s="14">
        <f>MAX($A$2:A2249)+1</f>
        <v>752</v>
      </c>
      <c r="B2250" s="12" t="s">
        <v>4519</v>
      </c>
      <c r="C2250" s="12" t="s">
        <v>3587</v>
      </c>
      <c r="D2250" s="13" t="s">
        <v>15</v>
      </c>
      <c r="E2250" s="14" t="s">
        <v>4520</v>
      </c>
      <c r="F2250" s="14">
        <v>2</v>
      </c>
      <c r="G2250" s="14">
        <v>65</v>
      </c>
      <c r="H2250" s="14">
        <v>25</v>
      </c>
      <c r="I2250" s="14">
        <f t="shared" si="96"/>
        <v>1625</v>
      </c>
      <c r="J2250" s="14" t="s">
        <v>17</v>
      </c>
      <c r="K2250" s="20">
        <f t="shared" si="95"/>
        <v>6500</v>
      </c>
      <c r="L2250" s="8"/>
    </row>
    <row r="2251" spans="1:12">
      <c r="A2251" s="14"/>
      <c r="B2251" s="12" t="s">
        <v>4521</v>
      </c>
      <c r="C2251" s="12" t="s">
        <v>4522</v>
      </c>
      <c r="D2251" s="13" t="s">
        <v>220</v>
      </c>
      <c r="E2251" s="14" t="s">
        <v>4520</v>
      </c>
      <c r="F2251" s="14">
        <v>2</v>
      </c>
      <c r="G2251" s="14">
        <v>65</v>
      </c>
      <c r="H2251" s="14">
        <v>25</v>
      </c>
      <c r="I2251" s="14">
        <f t="shared" si="96"/>
        <v>1625</v>
      </c>
      <c r="J2251" s="14" t="s">
        <v>17</v>
      </c>
      <c r="K2251" s="20">
        <f t="shared" si="95"/>
        <v>6500</v>
      </c>
      <c r="L2251" s="21"/>
    </row>
    <row r="2252" spans="1:12">
      <c r="A2252" s="14">
        <f>MAX($A$2:A2251)+1</f>
        <v>753</v>
      </c>
      <c r="B2252" s="12" t="s">
        <v>47</v>
      </c>
      <c r="C2252" s="12" t="s">
        <v>4523</v>
      </c>
      <c r="D2252" s="13" t="s">
        <v>15</v>
      </c>
      <c r="E2252" s="14" t="s">
        <v>4524</v>
      </c>
      <c r="F2252" s="14">
        <v>1</v>
      </c>
      <c r="G2252" s="14">
        <v>35</v>
      </c>
      <c r="H2252" s="14">
        <v>25</v>
      </c>
      <c r="I2252" s="14">
        <f t="shared" si="96"/>
        <v>875</v>
      </c>
      <c r="J2252" s="14" t="s">
        <v>17</v>
      </c>
      <c r="K2252" s="20">
        <f t="shared" si="95"/>
        <v>3500</v>
      </c>
      <c r="L2252" s="8"/>
    </row>
    <row r="2253" spans="1:12">
      <c r="A2253" s="14">
        <f>MAX($A$2:A2252)+1</f>
        <v>754</v>
      </c>
      <c r="B2253" s="12" t="s">
        <v>1948</v>
      </c>
      <c r="C2253" s="12" t="s">
        <v>1308</v>
      </c>
      <c r="D2253" s="13" t="s">
        <v>15</v>
      </c>
      <c r="E2253" s="14" t="s">
        <v>4525</v>
      </c>
      <c r="F2253" s="14">
        <v>4</v>
      </c>
      <c r="G2253" s="14">
        <v>65</v>
      </c>
      <c r="H2253" s="14">
        <v>25</v>
      </c>
      <c r="I2253" s="14">
        <f t="shared" si="96"/>
        <v>1625</v>
      </c>
      <c r="J2253" s="14" t="s">
        <v>17</v>
      </c>
      <c r="K2253" s="20">
        <f t="shared" si="95"/>
        <v>6500</v>
      </c>
      <c r="L2253" s="8"/>
    </row>
    <row r="2254" spans="1:12">
      <c r="A2254" s="14"/>
      <c r="B2254" s="12" t="s">
        <v>4526</v>
      </c>
      <c r="C2254" s="12" t="s">
        <v>4527</v>
      </c>
      <c r="D2254" s="13" t="s">
        <v>20</v>
      </c>
      <c r="E2254" s="14" t="s">
        <v>4525</v>
      </c>
      <c r="F2254" s="14">
        <v>4</v>
      </c>
      <c r="G2254" s="14">
        <v>65</v>
      </c>
      <c r="H2254" s="14">
        <v>25</v>
      </c>
      <c r="I2254" s="14">
        <f t="shared" si="96"/>
        <v>1625</v>
      </c>
      <c r="J2254" s="14" t="s">
        <v>17</v>
      </c>
      <c r="K2254" s="20">
        <f t="shared" si="95"/>
        <v>6500</v>
      </c>
      <c r="L2254" s="21"/>
    </row>
    <row r="2255" spans="1:12">
      <c r="A2255" s="14"/>
      <c r="B2255" s="12" t="s">
        <v>4528</v>
      </c>
      <c r="C2255" s="12" t="s">
        <v>4529</v>
      </c>
      <c r="D2255" s="13" t="s">
        <v>23</v>
      </c>
      <c r="E2255" s="14" t="s">
        <v>4525</v>
      </c>
      <c r="F2255" s="14">
        <v>4</v>
      </c>
      <c r="G2255" s="14">
        <v>65</v>
      </c>
      <c r="H2255" s="14">
        <v>25</v>
      </c>
      <c r="I2255" s="14">
        <f t="shared" si="96"/>
        <v>1625</v>
      </c>
      <c r="J2255" s="14" t="s">
        <v>17</v>
      </c>
      <c r="K2255" s="20">
        <f t="shared" si="95"/>
        <v>6500</v>
      </c>
      <c r="L2255" s="21"/>
    </row>
    <row r="2256" spans="1:12">
      <c r="A2256" s="14"/>
      <c r="B2256" s="12" t="s">
        <v>4530</v>
      </c>
      <c r="C2256" s="12" t="s">
        <v>1018</v>
      </c>
      <c r="D2256" s="13" t="s">
        <v>23</v>
      </c>
      <c r="E2256" s="14" t="s">
        <v>4525</v>
      </c>
      <c r="F2256" s="14">
        <v>4</v>
      </c>
      <c r="G2256" s="14">
        <v>65</v>
      </c>
      <c r="H2256" s="14">
        <v>25</v>
      </c>
      <c r="I2256" s="14">
        <f t="shared" si="96"/>
        <v>1625</v>
      </c>
      <c r="J2256" s="14" t="s">
        <v>17</v>
      </c>
      <c r="K2256" s="20">
        <f t="shared" si="95"/>
        <v>6500</v>
      </c>
      <c r="L2256" s="21"/>
    </row>
    <row r="2257" spans="1:12">
      <c r="A2257" s="14">
        <f>MAX($A$2:A2256)+1</f>
        <v>755</v>
      </c>
      <c r="B2257" s="12" t="s">
        <v>4531</v>
      </c>
      <c r="C2257" s="12" t="s">
        <v>4532</v>
      </c>
      <c r="D2257" s="13" t="s">
        <v>15</v>
      </c>
      <c r="E2257" s="14" t="s">
        <v>4533</v>
      </c>
      <c r="F2257" s="14">
        <v>1</v>
      </c>
      <c r="G2257" s="14">
        <v>35</v>
      </c>
      <c r="H2257" s="14">
        <v>25</v>
      </c>
      <c r="I2257" s="14">
        <f t="shared" si="96"/>
        <v>875</v>
      </c>
      <c r="J2257" s="14" t="s">
        <v>17</v>
      </c>
      <c r="K2257" s="20">
        <f t="shared" si="95"/>
        <v>3500</v>
      </c>
      <c r="L2257" s="8"/>
    </row>
    <row r="2258" spans="1:12">
      <c r="A2258" s="14">
        <f>MAX($A$2:A2257)+1</f>
        <v>756</v>
      </c>
      <c r="B2258" s="12" t="s">
        <v>4534</v>
      </c>
      <c r="C2258" s="12" t="s">
        <v>4535</v>
      </c>
      <c r="D2258" s="13" t="s">
        <v>15</v>
      </c>
      <c r="E2258" s="14" t="s">
        <v>4536</v>
      </c>
      <c r="F2258" s="14">
        <v>1</v>
      </c>
      <c r="G2258" s="14">
        <v>35</v>
      </c>
      <c r="H2258" s="14">
        <v>25</v>
      </c>
      <c r="I2258" s="14">
        <f t="shared" si="96"/>
        <v>875</v>
      </c>
      <c r="J2258" s="14" t="s">
        <v>17</v>
      </c>
      <c r="K2258" s="20">
        <f t="shared" si="95"/>
        <v>3500</v>
      </c>
      <c r="L2258" s="8"/>
    </row>
    <row r="2259" s="2" customFormat="1" spans="1:12">
      <c r="A2259" s="26">
        <f>MAX($A$2:A2258)+1</f>
        <v>757</v>
      </c>
      <c r="B2259" s="12" t="s">
        <v>4537</v>
      </c>
      <c r="C2259" s="12" t="s">
        <v>4538</v>
      </c>
      <c r="D2259" s="13" t="s">
        <v>15</v>
      </c>
      <c r="E2259" s="26" t="s">
        <v>4539</v>
      </c>
      <c r="F2259" s="26">
        <v>2</v>
      </c>
      <c r="G2259" s="26">
        <v>65</v>
      </c>
      <c r="H2259" s="26">
        <v>25</v>
      </c>
      <c r="I2259" s="26">
        <f t="shared" si="96"/>
        <v>1625</v>
      </c>
      <c r="J2259" s="26" t="s">
        <v>361</v>
      </c>
      <c r="K2259" s="27">
        <f>I2259*1</f>
        <v>1625</v>
      </c>
      <c r="L2259" s="28" t="s">
        <v>3877</v>
      </c>
    </row>
    <row r="2260" spans="1:12">
      <c r="A2260" s="14"/>
      <c r="B2260" s="12" t="s">
        <v>4540</v>
      </c>
      <c r="C2260" s="12" t="s">
        <v>4541</v>
      </c>
      <c r="D2260" s="13" t="s">
        <v>220</v>
      </c>
      <c r="E2260" s="14" t="s">
        <v>4539</v>
      </c>
      <c r="F2260" s="14">
        <v>2</v>
      </c>
      <c r="G2260" s="14">
        <v>65</v>
      </c>
      <c r="H2260" s="14">
        <v>25</v>
      </c>
      <c r="I2260" s="14">
        <f t="shared" si="96"/>
        <v>1625</v>
      </c>
      <c r="J2260" s="14" t="s">
        <v>17</v>
      </c>
      <c r="K2260" s="20">
        <f>I2260*1</f>
        <v>1625</v>
      </c>
      <c r="L2260" s="37"/>
    </row>
    <row r="2261" spans="1:12">
      <c r="A2261" s="14">
        <f>MAX($A$2:A2260)+1</f>
        <v>758</v>
      </c>
      <c r="B2261" s="12" t="s">
        <v>4542</v>
      </c>
      <c r="C2261" s="12" t="s">
        <v>4543</v>
      </c>
      <c r="D2261" s="13" t="s">
        <v>15</v>
      </c>
      <c r="E2261" s="14" t="s">
        <v>4544</v>
      </c>
      <c r="F2261" s="14">
        <v>3</v>
      </c>
      <c r="G2261" s="14">
        <v>65</v>
      </c>
      <c r="H2261" s="14">
        <v>25</v>
      </c>
      <c r="I2261" s="14">
        <f t="shared" si="96"/>
        <v>1625</v>
      </c>
      <c r="J2261" s="14" t="s">
        <v>17</v>
      </c>
      <c r="K2261" s="20">
        <f t="shared" ref="K2261:K2292" si="97">I2261*4</f>
        <v>6500</v>
      </c>
      <c r="L2261" s="8"/>
    </row>
    <row r="2262" spans="1:12">
      <c r="A2262" s="14"/>
      <c r="B2262" s="12" t="s">
        <v>4545</v>
      </c>
      <c r="C2262" s="12" t="s">
        <v>4546</v>
      </c>
      <c r="D2262" s="13" t="s">
        <v>20</v>
      </c>
      <c r="E2262" s="14" t="s">
        <v>4544</v>
      </c>
      <c r="F2262" s="14">
        <v>3</v>
      </c>
      <c r="G2262" s="14">
        <v>65</v>
      </c>
      <c r="H2262" s="14">
        <v>25</v>
      </c>
      <c r="I2262" s="14">
        <f t="shared" si="96"/>
        <v>1625</v>
      </c>
      <c r="J2262" s="14" t="s">
        <v>17</v>
      </c>
      <c r="K2262" s="20">
        <f t="shared" si="97"/>
        <v>6500</v>
      </c>
      <c r="L2262" s="21"/>
    </row>
    <row r="2263" spans="1:12">
      <c r="A2263" s="14"/>
      <c r="B2263" s="12" t="s">
        <v>1502</v>
      </c>
      <c r="C2263" s="12" t="s">
        <v>4547</v>
      </c>
      <c r="D2263" s="13" t="s">
        <v>23</v>
      </c>
      <c r="E2263" s="14" t="s">
        <v>4544</v>
      </c>
      <c r="F2263" s="14">
        <v>3</v>
      </c>
      <c r="G2263" s="14">
        <v>65</v>
      </c>
      <c r="H2263" s="14">
        <v>25</v>
      </c>
      <c r="I2263" s="14">
        <f t="shared" si="96"/>
        <v>1625</v>
      </c>
      <c r="J2263" s="14" t="s">
        <v>17</v>
      </c>
      <c r="K2263" s="20">
        <f t="shared" si="97"/>
        <v>6500</v>
      </c>
      <c r="L2263" s="21"/>
    </row>
    <row r="2264" spans="1:12">
      <c r="A2264" s="14">
        <f>MAX($A$2:A2263)+1</f>
        <v>759</v>
      </c>
      <c r="B2264" s="12" t="s">
        <v>4548</v>
      </c>
      <c r="C2264" s="12" t="s">
        <v>592</v>
      </c>
      <c r="D2264" s="13" t="s">
        <v>15</v>
      </c>
      <c r="E2264" s="14" t="s">
        <v>4549</v>
      </c>
      <c r="F2264" s="14">
        <v>3</v>
      </c>
      <c r="G2264" s="14">
        <v>65</v>
      </c>
      <c r="H2264" s="14">
        <v>25</v>
      </c>
      <c r="I2264" s="14">
        <f t="shared" si="96"/>
        <v>1625</v>
      </c>
      <c r="J2264" s="14" t="s">
        <v>17</v>
      </c>
      <c r="K2264" s="20">
        <f t="shared" si="97"/>
        <v>6500</v>
      </c>
      <c r="L2264" s="8"/>
    </row>
    <row r="2265" spans="1:12">
      <c r="A2265" s="14"/>
      <c r="B2265" s="12" t="s">
        <v>4550</v>
      </c>
      <c r="C2265" s="12" t="s">
        <v>4551</v>
      </c>
      <c r="D2265" s="13" t="s">
        <v>20</v>
      </c>
      <c r="E2265" s="14" t="s">
        <v>4549</v>
      </c>
      <c r="F2265" s="14">
        <v>3</v>
      </c>
      <c r="G2265" s="14">
        <v>65</v>
      </c>
      <c r="H2265" s="14">
        <v>25</v>
      </c>
      <c r="I2265" s="14">
        <f t="shared" si="96"/>
        <v>1625</v>
      </c>
      <c r="J2265" s="14" t="s">
        <v>17</v>
      </c>
      <c r="K2265" s="20">
        <f t="shared" si="97"/>
        <v>6500</v>
      </c>
      <c r="L2265" s="21"/>
    </row>
    <row r="2266" spans="1:12">
      <c r="A2266" s="14"/>
      <c r="B2266" s="12" t="s">
        <v>4552</v>
      </c>
      <c r="C2266" s="12" t="s">
        <v>4553</v>
      </c>
      <c r="D2266" s="13" t="s">
        <v>23</v>
      </c>
      <c r="E2266" s="14" t="s">
        <v>4549</v>
      </c>
      <c r="F2266" s="14">
        <v>3</v>
      </c>
      <c r="G2266" s="14">
        <v>65</v>
      </c>
      <c r="H2266" s="14">
        <v>25</v>
      </c>
      <c r="I2266" s="14">
        <f t="shared" si="96"/>
        <v>1625</v>
      </c>
      <c r="J2266" s="14" t="s">
        <v>17</v>
      </c>
      <c r="K2266" s="20">
        <f t="shared" si="97"/>
        <v>6500</v>
      </c>
      <c r="L2266" s="21"/>
    </row>
    <row r="2267" spans="1:12">
      <c r="A2267" s="14">
        <f>MAX($A$2:A2266)+1</f>
        <v>760</v>
      </c>
      <c r="B2267" s="12" t="s">
        <v>4554</v>
      </c>
      <c r="C2267" s="12" t="s">
        <v>412</v>
      </c>
      <c r="D2267" s="13" t="s">
        <v>15</v>
      </c>
      <c r="E2267" s="14" t="s">
        <v>4555</v>
      </c>
      <c r="F2267" s="14">
        <v>1</v>
      </c>
      <c r="G2267" s="14">
        <v>35</v>
      </c>
      <c r="H2267" s="14">
        <v>25</v>
      </c>
      <c r="I2267" s="14">
        <f t="shared" si="96"/>
        <v>875</v>
      </c>
      <c r="J2267" s="14" t="s">
        <v>17</v>
      </c>
      <c r="K2267" s="20">
        <f t="shared" si="97"/>
        <v>3500</v>
      </c>
      <c r="L2267" s="8"/>
    </row>
    <row r="2268" spans="1:12">
      <c r="A2268" s="14">
        <f>MAX($A$2:A2267)+1</f>
        <v>761</v>
      </c>
      <c r="B2268" s="12" t="s">
        <v>4556</v>
      </c>
      <c r="C2268" s="12" t="s">
        <v>4557</v>
      </c>
      <c r="D2268" s="13" t="s">
        <v>15</v>
      </c>
      <c r="E2268" s="14" t="s">
        <v>4558</v>
      </c>
      <c r="F2268" s="14">
        <v>2</v>
      </c>
      <c r="G2268" s="14">
        <v>65</v>
      </c>
      <c r="H2268" s="14">
        <v>25</v>
      </c>
      <c r="I2268" s="14">
        <f t="shared" si="96"/>
        <v>1625</v>
      </c>
      <c r="J2268" s="14" t="s">
        <v>17</v>
      </c>
      <c r="K2268" s="20">
        <f t="shared" si="97"/>
        <v>6500</v>
      </c>
      <c r="L2268" s="8"/>
    </row>
    <row r="2269" spans="1:12">
      <c r="A2269" s="14"/>
      <c r="B2269" s="12" t="s">
        <v>4559</v>
      </c>
      <c r="C2269" s="12" t="s">
        <v>1729</v>
      </c>
      <c r="D2269" s="13" t="s">
        <v>23</v>
      </c>
      <c r="E2269" s="14" t="s">
        <v>4558</v>
      </c>
      <c r="F2269" s="14">
        <v>2</v>
      </c>
      <c r="G2269" s="14">
        <v>65</v>
      </c>
      <c r="H2269" s="14">
        <v>25</v>
      </c>
      <c r="I2269" s="14">
        <f t="shared" si="96"/>
        <v>1625</v>
      </c>
      <c r="J2269" s="14" t="s">
        <v>17</v>
      </c>
      <c r="K2269" s="20">
        <f t="shared" si="97"/>
        <v>6500</v>
      </c>
      <c r="L2269" s="21"/>
    </row>
    <row r="2270" spans="1:12">
      <c r="A2270" s="14">
        <f>MAX($A$2:A2269)+1</f>
        <v>762</v>
      </c>
      <c r="B2270" s="12" t="s">
        <v>4560</v>
      </c>
      <c r="C2270" s="12" t="s">
        <v>4561</v>
      </c>
      <c r="D2270" s="13" t="s">
        <v>15</v>
      </c>
      <c r="E2270" s="14" t="s">
        <v>4562</v>
      </c>
      <c r="F2270" s="14">
        <v>4</v>
      </c>
      <c r="G2270" s="14">
        <v>65</v>
      </c>
      <c r="H2270" s="14">
        <v>25</v>
      </c>
      <c r="I2270" s="14">
        <f t="shared" si="96"/>
        <v>1625</v>
      </c>
      <c r="J2270" s="14" t="s">
        <v>17</v>
      </c>
      <c r="K2270" s="20">
        <f t="shared" si="97"/>
        <v>6500</v>
      </c>
      <c r="L2270" s="8"/>
    </row>
    <row r="2271" spans="1:12">
      <c r="A2271" s="14"/>
      <c r="B2271" s="12" t="s">
        <v>4563</v>
      </c>
      <c r="C2271" s="12" t="s">
        <v>4564</v>
      </c>
      <c r="D2271" s="13" t="s">
        <v>20</v>
      </c>
      <c r="E2271" s="14" t="s">
        <v>4562</v>
      </c>
      <c r="F2271" s="14">
        <v>4</v>
      </c>
      <c r="G2271" s="14">
        <v>65</v>
      </c>
      <c r="H2271" s="14">
        <v>25</v>
      </c>
      <c r="I2271" s="14">
        <f t="shared" si="96"/>
        <v>1625</v>
      </c>
      <c r="J2271" s="14" t="s">
        <v>17</v>
      </c>
      <c r="K2271" s="20">
        <f t="shared" si="97"/>
        <v>6500</v>
      </c>
      <c r="L2271" s="21"/>
    </row>
    <row r="2272" spans="1:12">
      <c r="A2272" s="14"/>
      <c r="B2272" s="12" t="s">
        <v>1259</v>
      </c>
      <c r="C2272" s="12" t="s">
        <v>4565</v>
      </c>
      <c r="D2272" s="13" t="s">
        <v>23</v>
      </c>
      <c r="E2272" s="14" t="s">
        <v>4562</v>
      </c>
      <c r="F2272" s="14">
        <v>4</v>
      </c>
      <c r="G2272" s="14">
        <v>65</v>
      </c>
      <c r="H2272" s="14">
        <v>25</v>
      </c>
      <c r="I2272" s="14">
        <f t="shared" si="96"/>
        <v>1625</v>
      </c>
      <c r="J2272" s="14" t="s">
        <v>17</v>
      </c>
      <c r="K2272" s="20">
        <f t="shared" si="97"/>
        <v>6500</v>
      </c>
      <c r="L2272" s="21"/>
    </row>
    <row r="2273" spans="1:12">
      <c r="A2273" s="14"/>
      <c r="B2273" s="12" t="s">
        <v>1259</v>
      </c>
      <c r="C2273" s="12" t="s">
        <v>1869</v>
      </c>
      <c r="D2273" s="13" t="s">
        <v>23</v>
      </c>
      <c r="E2273" s="14" t="s">
        <v>4562</v>
      </c>
      <c r="F2273" s="14">
        <v>4</v>
      </c>
      <c r="G2273" s="14">
        <v>65</v>
      </c>
      <c r="H2273" s="14">
        <v>25</v>
      </c>
      <c r="I2273" s="14">
        <f t="shared" si="96"/>
        <v>1625</v>
      </c>
      <c r="J2273" s="14" t="s">
        <v>17</v>
      </c>
      <c r="K2273" s="20">
        <f t="shared" si="97"/>
        <v>6500</v>
      </c>
      <c r="L2273" s="21"/>
    </row>
    <row r="2274" spans="1:12">
      <c r="A2274" s="14">
        <f>MAX($A$2:A2273)+1</f>
        <v>763</v>
      </c>
      <c r="B2274" s="12" t="s">
        <v>4566</v>
      </c>
      <c r="C2274" s="12" t="s">
        <v>4567</v>
      </c>
      <c r="D2274" s="13" t="s">
        <v>15</v>
      </c>
      <c r="E2274" s="14" t="s">
        <v>4568</v>
      </c>
      <c r="F2274" s="14">
        <v>4</v>
      </c>
      <c r="G2274" s="14">
        <v>65</v>
      </c>
      <c r="H2274" s="14">
        <v>25</v>
      </c>
      <c r="I2274" s="14">
        <f t="shared" si="96"/>
        <v>1625</v>
      </c>
      <c r="J2274" s="14" t="s">
        <v>17</v>
      </c>
      <c r="K2274" s="20">
        <f t="shared" si="97"/>
        <v>6500</v>
      </c>
      <c r="L2274" s="8"/>
    </row>
    <row r="2275" spans="1:12">
      <c r="A2275" s="14"/>
      <c r="B2275" s="12" t="s">
        <v>1912</v>
      </c>
      <c r="C2275" s="12" t="s">
        <v>4569</v>
      </c>
      <c r="D2275" s="13" t="s">
        <v>20</v>
      </c>
      <c r="E2275" s="14" t="s">
        <v>4568</v>
      </c>
      <c r="F2275" s="14">
        <v>4</v>
      </c>
      <c r="G2275" s="14">
        <v>65</v>
      </c>
      <c r="H2275" s="14">
        <v>25</v>
      </c>
      <c r="I2275" s="14">
        <f t="shared" si="96"/>
        <v>1625</v>
      </c>
      <c r="J2275" s="14" t="s">
        <v>17</v>
      </c>
      <c r="K2275" s="20">
        <f t="shared" si="97"/>
        <v>6500</v>
      </c>
      <c r="L2275" s="21"/>
    </row>
    <row r="2276" spans="1:12">
      <c r="A2276" s="14"/>
      <c r="B2276" s="12" t="s">
        <v>4570</v>
      </c>
      <c r="C2276" s="12" t="s">
        <v>4571</v>
      </c>
      <c r="D2276" s="13" t="s">
        <v>23</v>
      </c>
      <c r="E2276" s="14" t="s">
        <v>4568</v>
      </c>
      <c r="F2276" s="14">
        <v>4</v>
      </c>
      <c r="G2276" s="14">
        <v>65</v>
      </c>
      <c r="H2276" s="14">
        <v>25</v>
      </c>
      <c r="I2276" s="14">
        <f t="shared" si="96"/>
        <v>1625</v>
      </c>
      <c r="J2276" s="14" t="s">
        <v>17</v>
      </c>
      <c r="K2276" s="20">
        <f t="shared" si="97"/>
        <v>6500</v>
      </c>
      <c r="L2276" s="21"/>
    </row>
    <row r="2277" spans="1:12">
      <c r="A2277" s="14"/>
      <c r="B2277" s="12" t="s">
        <v>4572</v>
      </c>
      <c r="C2277" s="12" t="s">
        <v>4573</v>
      </c>
      <c r="D2277" s="13" t="s">
        <v>23</v>
      </c>
      <c r="E2277" s="14" t="s">
        <v>4568</v>
      </c>
      <c r="F2277" s="14">
        <v>4</v>
      </c>
      <c r="G2277" s="14">
        <v>65</v>
      </c>
      <c r="H2277" s="14">
        <v>25</v>
      </c>
      <c r="I2277" s="14">
        <f t="shared" si="96"/>
        <v>1625</v>
      </c>
      <c r="J2277" s="14" t="s">
        <v>17</v>
      </c>
      <c r="K2277" s="20">
        <f t="shared" si="97"/>
        <v>6500</v>
      </c>
      <c r="L2277" s="21"/>
    </row>
    <row r="2278" spans="1:12">
      <c r="A2278" s="14">
        <f>MAX($A$2:A2277)+1</f>
        <v>764</v>
      </c>
      <c r="B2278" s="12" t="s">
        <v>4574</v>
      </c>
      <c r="C2278" s="12" t="s">
        <v>4575</v>
      </c>
      <c r="D2278" s="13" t="s">
        <v>15</v>
      </c>
      <c r="E2278" s="14" t="s">
        <v>4576</v>
      </c>
      <c r="F2278" s="14">
        <v>4</v>
      </c>
      <c r="G2278" s="14">
        <v>65</v>
      </c>
      <c r="H2278" s="14">
        <v>25</v>
      </c>
      <c r="I2278" s="14">
        <f t="shared" si="96"/>
        <v>1625</v>
      </c>
      <c r="J2278" s="14" t="s">
        <v>17</v>
      </c>
      <c r="K2278" s="20">
        <f t="shared" si="97"/>
        <v>6500</v>
      </c>
      <c r="L2278" s="8"/>
    </row>
    <row r="2279" spans="1:12">
      <c r="A2279" s="14"/>
      <c r="B2279" s="12" t="s">
        <v>4577</v>
      </c>
      <c r="C2279" s="12" t="s">
        <v>786</v>
      </c>
      <c r="D2279" s="13" t="s">
        <v>20</v>
      </c>
      <c r="E2279" s="14" t="s">
        <v>4576</v>
      </c>
      <c r="F2279" s="14">
        <v>4</v>
      </c>
      <c r="G2279" s="14">
        <v>65</v>
      </c>
      <c r="H2279" s="14">
        <v>25</v>
      </c>
      <c r="I2279" s="14">
        <f t="shared" si="96"/>
        <v>1625</v>
      </c>
      <c r="J2279" s="14" t="s">
        <v>17</v>
      </c>
      <c r="K2279" s="20">
        <f t="shared" si="97"/>
        <v>6500</v>
      </c>
      <c r="L2279" s="21"/>
    </row>
    <row r="2280" spans="1:12">
      <c r="A2280" s="14"/>
      <c r="B2280" s="12" t="s">
        <v>4578</v>
      </c>
      <c r="C2280" s="12" t="s">
        <v>4579</v>
      </c>
      <c r="D2280" s="13" t="s">
        <v>23</v>
      </c>
      <c r="E2280" s="14" t="s">
        <v>4576</v>
      </c>
      <c r="F2280" s="14">
        <v>4</v>
      </c>
      <c r="G2280" s="14">
        <v>65</v>
      </c>
      <c r="H2280" s="14">
        <v>25</v>
      </c>
      <c r="I2280" s="14">
        <f t="shared" si="96"/>
        <v>1625</v>
      </c>
      <c r="J2280" s="14" t="s">
        <v>17</v>
      </c>
      <c r="K2280" s="20">
        <f t="shared" si="97"/>
        <v>6500</v>
      </c>
      <c r="L2280" s="21"/>
    </row>
    <row r="2281" spans="1:12">
      <c r="A2281" s="14"/>
      <c r="B2281" s="12" t="s">
        <v>4580</v>
      </c>
      <c r="C2281" s="12" t="s">
        <v>4581</v>
      </c>
      <c r="D2281" s="13" t="s">
        <v>23</v>
      </c>
      <c r="E2281" s="14" t="s">
        <v>4576</v>
      </c>
      <c r="F2281" s="14">
        <v>4</v>
      </c>
      <c r="G2281" s="14">
        <v>65</v>
      </c>
      <c r="H2281" s="14">
        <v>25</v>
      </c>
      <c r="I2281" s="14">
        <f t="shared" si="96"/>
        <v>1625</v>
      </c>
      <c r="J2281" s="14" t="s">
        <v>17</v>
      </c>
      <c r="K2281" s="20">
        <f t="shared" si="97"/>
        <v>6500</v>
      </c>
      <c r="L2281" s="21"/>
    </row>
    <row r="2282" spans="1:12">
      <c r="A2282" s="14">
        <f>MAX($A$2:A2281)+1</f>
        <v>765</v>
      </c>
      <c r="B2282" s="12" t="s">
        <v>4582</v>
      </c>
      <c r="C2282" s="12" t="s">
        <v>1291</v>
      </c>
      <c r="D2282" s="13" t="s">
        <v>15</v>
      </c>
      <c r="E2282" s="14" t="s">
        <v>4583</v>
      </c>
      <c r="F2282" s="14">
        <v>4</v>
      </c>
      <c r="G2282" s="14">
        <v>65</v>
      </c>
      <c r="H2282" s="14">
        <v>25</v>
      </c>
      <c r="I2282" s="14">
        <f t="shared" si="96"/>
        <v>1625</v>
      </c>
      <c r="J2282" s="14" t="s">
        <v>17</v>
      </c>
      <c r="K2282" s="20">
        <f t="shared" si="97"/>
        <v>6500</v>
      </c>
      <c r="L2282" s="8"/>
    </row>
    <row r="2283" spans="1:12">
      <c r="A2283" s="14"/>
      <c r="B2283" s="12" t="s">
        <v>4584</v>
      </c>
      <c r="C2283" s="12" t="s">
        <v>4585</v>
      </c>
      <c r="D2283" s="13" t="s">
        <v>20</v>
      </c>
      <c r="E2283" s="14" t="s">
        <v>4583</v>
      </c>
      <c r="F2283" s="14">
        <v>4</v>
      </c>
      <c r="G2283" s="14">
        <v>65</v>
      </c>
      <c r="H2283" s="14">
        <v>25</v>
      </c>
      <c r="I2283" s="14">
        <f t="shared" si="96"/>
        <v>1625</v>
      </c>
      <c r="J2283" s="14" t="s">
        <v>17</v>
      </c>
      <c r="K2283" s="20">
        <f t="shared" si="97"/>
        <v>6500</v>
      </c>
      <c r="L2283" s="21"/>
    </row>
    <row r="2284" spans="1:12">
      <c r="A2284" s="14"/>
      <c r="B2284" s="12" t="s">
        <v>4586</v>
      </c>
      <c r="C2284" s="12" t="s">
        <v>4587</v>
      </c>
      <c r="D2284" s="13" t="s">
        <v>23</v>
      </c>
      <c r="E2284" s="14" t="s">
        <v>4583</v>
      </c>
      <c r="F2284" s="14">
        <v>4</v>
      </c>
      <c r="G2284" s="14">
        <v>65</v>
      </c>
      <c r="H2284" s="14">
        <v>25</v>
      </c>
      <c r="I2284" s="14">
        <f t="shared" si="96"/>
        <v>1625</v>
      </c>
      <c r="J2284" s="14" t="s">
        <v>17</v>
      </c>
      <c r="K2284" s="20">
        <f t="shared" si="97"/>
        <v>6500</v>
      </c>
      <c r="L2284" s="21"/>
    </row>
    <row r="2285" spans="1:12">
      <c r="A2285" s="14"/>
      <c r="B2285" s="12" t="s">
        <v>4588</v>
      </c>
      <c r="C2285" s="12" t="s">
        <v>4589</v>
      </c>
      <c r="D2285" s="13" t="s">
        <v>23</v>
      </c>
      <c r="E2285" s="14" t="s">
        <v>4583</v>
      </c>
      <c r="F2285" s="14">
        <v>4</v>
      </c>
      <c r="G2285" s="14">
        <v>65</v>
      </c>
      <c r="H2285" s="14">
        <v>25</v>
      </c>
      <c r="I2285" s="14">
        <f t="shared" si="96"/>
        <v>1625</v>
      </c>
      <c r="J2285" s="14" t="s">
        <v>17</v>
      </c>
      <c r="K2285" s="20">
        <f t="shared" si="97"/>
        <v>6500</v>
      </c>
      <c r="L2285" s="21"/>
    </row>
    <row r="2286" spans="1:12">
      <c r="A2286" s="14">
        <f>MAX($A$2:A2285)+1</f>
        <v>766</v>
      </c>
      <c r="B2286" s="12" t="s">
        <v>4590</v>
      </c>
      <c r="C2286" s="12" t="s">
        <v>4591</v>
      </c>
      <c r="D2286" s="13" t="s">
        <v>15</v>
      </c>
      <c r="E2286" s="14" t="s">
        <v>4592</v>
      </c>
      <c r="F2286" s="14">
        <v>3</v>
      </c>
      <c r="G2286" s="14">
        <v>65</v>
      </c>
      <c r="H2286" s="14">
        <v>25</v>
      </c>
      <c r="I2286" s="14">
        <f t="shared" si="96"/>
        <v>1625</v>
      </c>
      <c r="J2286" s="14" t="s">
        <v>17</v>
      </c>
      <c r="K2286" s="20">
        <f t="shared" si="97"/>
        <v>6500</v>
      </c>
      <c r="L2286" s="8"/>
    </row>
    <row r="2287" spans="1:12">
      <c r="A2287" s="14"/>
      <c r="B2287" s="12" t="s">
        <v>4593</v>
      </c>
      <c r="C2287" s="12" t="s">
        <v>4594</v>
      </c>
      <c r="D2287" s="13" t="s">
        <v>20</v>
      </c>
      <c r="E2287" s="14" t="s">
        <v>4592</v>
      </c>
      <c r="F2287" s="14">
        <v>3</v>
      </c>
      <c r="G2287" s="14">
        <v>65</v>
      </c>
      <c r="H2287" s="14">
        <v>25</v>
      </c>
      <c r="I2287" s="14">
        <f t="shared" si="96"/>
        <v>1625</v>
      </c>
      <c r="J2287" s="14" t="s">
        <v>17</v>
      </c>
      <c r="K2287" s="20">
        <f t="shared" si="97"/>
        <v>6500</v>
      </c>
      <c r="L2287" s="21"/>
    </row>
    <row r="2288" spans="1:12">
      <c r="A2288" s="14"/>
      <c r="B2288" s="12" t="s">
        <v>4595</v>
      </c>
      <c r="C2288" s="12" t="s">
        <v>4596</v>
      </c>
      <c r="D2288" s="13" t="s">
        <v>23</v>
      </c>
      <c r="E2288" s="14" t="s">
        <v>4592</v>
      </c>
      <c r="F2288" s="14">
        <v>3</v>
      </c>
      <c r="G2288" s="14">
        <v>65</v>
      </c>
      <c r="H2288" s="14">
        <v>25</v>
      </c>
      <c r="I2288" s="14">
        <f t="shared" si="96"/>
        <v>1625</v>
      </c>
      <c r="J2288" s="14" t="s">
        <v>17</v>
      </c>
      <c r="K2288" s="20">
        <f t="shared" si="97"/>
        <v>6500</v>
      </c>
      <c r="L2288" s="21"/>
    </row>
    <row r="2289" spans="1:12">
      <c r="A2289" s="14">
        <f>MAX($A$2:A2288)+1</f>
        <v>767</v>
      </c>
      <c r="B2289" s="12" t="s">
        <v>4597</v>
      </c>
      <c r="C2289" s="12" t="s">
        <v>4598</v>
      </c>
      <c r="D2289" s="13" t="s">
        <v>15</v>
      </c>
      <c r="E2289" s="14" t="s">
        <v>4599</v>
      </c>
      <c r="F2289" s="14">
        <v>3</v>
      </c>
      <c r="G2289" s="14">
        <v>65</v>
      </c>
      <c r="H2289" s="14">
        <v>25</v>
      </c>
      <c r="I2289" s="14">
        <f t="shared" si="96"/>
        <v>1625</v>
      </c>
      <c r="J2289" s="14" t="s">
        <v>17</v>
      </c>
      <c r="K2289" s="20">
        <f t="shared" si="97"/>
        <v>6500</v>
      </c>
      <c r="L2289" s="8"/>
    </row>
    <row r="2290" spans="1:12">
      <c r="A2290" s="14"/>
      <c r="B2290" s="12" t="s">
        <v>4600</v>
      </c>
      <c r="C2290" s="12" t="s">
        <v>4601</v>
      </c>
      <c r="D2290" s="13" t="s">
        <v>20</v>
      </c>
      <c r="E2290" s="14" t="s">
        <v>4599</v>
      </c>
      <c r="F2290" s="14">
        <v>3</v>
      </c>
      <c r="G2290" s="14">
        <v>65</v>
      </c>
      <c r="H2290" s="14">
        <v>25</v>
      </c>
      <c r="I2290" s="14">
        <f t="shared" si="96"/>
        <v>1625</v>
      </c>
      <c r="J2290" s="14" t="s">
        <v>17</v>
      </c>
      <c r="K2290" s="20">
        <f t="shared" si="97"/>
        <v>6500</v>
      </c>
      <c r="L2290" s="21"/>
    </row>
    <row r="2291" spans="1:12">
      <c r="A2291" s="14"/>
      <c r="B2291" s="12" t="s">
        <v>4602</v>
      </c>
      <c r="C2291" s="12" t="s">
        <v>4603</v>
      </c>
      <c r="D2291" s="13" t="s">
        <v>23</v>
      </c>
      <c r="E2291" s="14" t="s">
        <v>4599</v>
      </c>
      <c r="F2291" s="14">
        <v>3</v>
      </c>
      <c r="G2291" s="14">
        <v>65</v>
      </c>
      <c r="H2291" s="14">
        <v>25</v>
      </c>
      <c r="I2291" s="14">
        <f t="shared" si="96"/>
        <v>1625</v>
      </c>
      <c r="J2291" s="14" t="s">
        <v>17</v>
      </c>
      <c r="K2291" s="20">
        <f t="shared" si="97"/>
        <v>6500</v>
      </c>
      <c r="L2291" s="21"/>
    </row>
    <row r="2292" spans="1:12">
      <c r="A2292" s="14"/>
      <c r="B2292" s="12" t="s">
        <v>4604</v>
      </c>
      <c r="C2292" s="12" t="s">
        <v>1807</v>
      </c>
      <c r="D2292" s="13" t="s">
        <v>23</v>
      </c>
      <c r="E2292" s="14" t="s">
        <v>4599</v>
      </c>
      <c r="F2292" s="14">
        <v>3</v>
      </c>
      <c r="G2292" s="14">
        <v>65</v>
      </c>
      <c r="H2292" s="14">
        <v>25</v>
      </c>
      <c r="I2292" s="14">
        <f t="shared" si="96"/>
        <v>1625</v>
      </c>
      <c r="J2292" s="14" t="s">
        <v>17</v>
      </c>
      <c r="K2292" s="20">
        <f t="shared" si="97"/>
        <v>6500</v>
      </c>
      <c r="L2292" s="21"/>
    </row>
    <row r="2293" spans="1:12">
      <c r="A2293" s="14">
        <f>MAX($A$2:A2292)+1</f>
        <v>768</v>
      </c>
      <c r="B2293" s="12" t="s">
        <v>4605</v>
      </c>
      <c r="C2293" s="12" t="s">
        <v>4606</v>
      </c>
      <c r="D2293" s="13" t="s">
        <v>15</v>
      </c>
      <c r="E2293" s="14" t="s">
        <v>4607</v>
      </c>
      <c r="F2293" s="14">
        <v>1</v>
      </c>
      <c r="G2293" s="14">
        <v>35</v>
      </c>
      <c r="H2293" s="14">
        <v>25</v>
      </c>
      <c r="I2293" s="14">
        <f t="shared" si="96"/>
        <v>875</v>
      </c>
      <c r="J2293" s="14" t="s">
        <v>17</v>
      </c>
      <c r="K2293" s="20">
        <f t="shared" ref="K2293:K2314" si="98">I2293*4</f>
        <v>3500</v>
      </c>
      <c r="L2293" s="8"/>
    </row>
    <row r="2294" spans="1:12">
      <c r="A2294" s="14">
        <f>MAX($A$2:A2293)+1</f>
        <v>769</v>
      </c>
      <c r="B2294" s="12" t="s">
        <v>4608</v>
      </c>
      <c r="C2294" s="12" t="s">
        <v>4609</v>
      </c>
      <c r="D2294" s="13" t="s">
        <v>15</v>
      </c>
      <c r="E2294" s="14" t="s">
        <v>4610</v>
      </c>
      <c r="F2294" s="14">
        <v>1</v>
      </c>
      <c r="G2294" s="14">
        <v>35</v>
      </c>
      <c r="H2294" s="14">
        <v>25</v>
      </c>
      <c r="I2294" s="14">
        <f t="shared" si="96"/>
        <v>875</v>
      </c>
      <c r="J2294" s="14" t="s">
        <v>17</v>
      </c>
      <c r="K2294" s="20">
        <f t="shared" si="98"/>
        <v>3500</v>
      </c>
      <c r="L2294" s="8" t="s">
        <v>1438</v>
      </c>
    </row>
    <row r="2295" spans="1:12">
      <c r="A2295" s="14">
        <f>MAX($A$2:A2294)+1</f>
        <v>770</v>
      </c>
      <c r="B2295" s="12" t="s">
        <v>4611</v>
      </c>
      <c r="C2295" s="12" t="s">
        <v>4612</v>
      </c>
      <c r="D2295" s="13" t="s">
        <v>15</v>
      </c>
      <c r="E2295" s="14" t="s">
        <v>4613</v>
      </c>
      <c r="F2295" s="14">
        <v>2</v>
      </c>
      <c r="G2295" s="14">
        <v>65</v>
      </c>
      <c r="H2295" s="14">
        <v>25</v>
      </c>
      <c r="I2295" s="14">
        <f t="shared" si="96"/>
        <v>1625</v>
      </c>
      <c r="J2295" s="14" t="s">
        <v>17</v>
      </c>
      <c r="K2295" s="20">
        <f t="shared" si="98"/>
        <v>6500</v>
      </c>
      <c r="L2295" s="8"/>
    </row>
    <row r="2296" spans="1:12">
      <c r="A2296" s="14"/>
      <c r="B2296" s="12" t="s">
        <v>4614</v>
      </c>
      <c r="C2296" s="12" t="s">
        <v>4615</v>
      </c>
      <c r="D2296" s="13" t="s">
        <v>20</v>
      </c>
      <c r="E2296" s="14" t="s">
        <v>4613</v>
      </c>
      <c r="F2296" s="14">
        <v>2</v>
      </c>
      <c r="G2296" s="14">
        <v>65</v>
      </c>
      <c r="H2296" s="14">
        <v>25</v>
      </c>
      <c r="I2296" s="14">
        <f t="shared" si="96"/>
        <v>1625</v>
      </c>
      <c r="J2296" s="14" t="s">
        <v>17</v>
      </c>
      <c r="K2296" s="20">
        <f t="shared" si="98"/>
        <v>6500</v>
      </c>
      <c r="L2296" s="21"/>
    </row>
    <row r="2297" spans="1:12">
      <c r="A2297" s="14">
        <f>MAX($A$2:A2296)+1</f>
        <v>771</v>
      </c>
      <c r="B2297" s="12" t="s">
        <v>4616</v>
      </c>
      <c r="C2297" s="12" t="s">
        <v>4617</v>
      </c>
      <c r="D2297" s="13" t="s">
        <v>15</v>
      </c>
      <c r="E2297" s="14" t="s">
        <v>4618</v>
      </c>
      <c r="F2297" s="14">
        <v>1</v>
      </c>
      <c r="G2297" s="14">
        <v>35</v>
      </c>
      <c r="H2297" s="14">
        <v>25</v>
      </c>
      <c r="I2297" s="14">
        <f t="shared" si="96"/>
        <v>875</v>
      </c>
      <c r="J2297" s="14" t="s">
        <v>17</v>
      </c>
      <c r="K2297" s="20">
        <f t="shared" si="98"/>
        <v>3500</v>
      </c>
      <c r="L2297" s="8"/>
    </row>
    <row r="2298" spans="1:12">
      <c r="A2298" s="14">
        <f>MAX($A$2:A2297)+1</f>
        <v>772</v>
      </c>
      <c r="B2298" s="12" t="s">
        <v>4619</v>
      </c>
      <c r="C2298" s="12" t="s">
        <v>4620</v>
      </c>
      <c r="D2298" s="13" t="s">
        <v>15</v>
      </c>
      <c r="E2298" s="14" t="s">
        <v>4621</v>
      </c>
      <c r="F2298" s="14">
        <v>1</v>
      </c>
      <c r="G2298" s="14">
        <v>35</v>
      </c>
      <c r="H2298" s="14">
        <v>25</v>
      </c>
      <c r="I2298" s="14">
        <f t="shared" si="96"/>
        <v>875</v>
      </c>
      <c r="J2298" s="14" t="s">
        <v>17</v>
      </c>
      <c r="K2298" s="20">
        <f t="shared" si="98"/>
        <v>3500</v>
      </c>
      <c r="L2298" s="8"/>
    </row>
    <row r="2299" spans="1:12">
      <c r="A2299" s="14">
        <f>MAX($A$2:A2298)+1</f>
        <v>773</v>
      </c>
      <c r="B2299" s="12" t="s">
        <v>4622</v>
      </c>
      <c r="C2299" s="12" t="s">
        <v>4623</v>
      </c>
      <c r="D2299" s="13" t="s">
        <v>15</v>
      </c>
      <c r="E2299" s="14" t="s">
        <v>4624</v>
      </c>
      <c r="F2299" s="14">
        <v>3</v>
      </c>
      <c r="G2299" s="14">
        <v>65</v>
      </c>
      <c r="H2299" s="14">
        <v>25</v>
      </c>
      <c r="I2299" s="14">
        <f t="shared" si="96"/>
        <v>1625</v>
      </c>
      <c r="J2299" s="14" t="s">
        <v>17</v>
      </c>
      <c r="K2299" s="20">
        <f t="shared" si="98"/>
        <v>6500</v>
      </c>
      <c r="L2299" s="8"/>
    </row>
    <row r="2300" spans="1:12">
      <c r="A2300" s="14"/>
      <c r="B2300" s="12" t="s">
        <v>4625</v>
      </c>
      <c r="C2300" s="12" t="s">
        <v>4626</v>
      </c>
      <c r="D2300" s="13" t="s">
        <v>20</v>
      </c>
      <c r="E2300" s="14" t="s">
        <v>4624</v>
      </c>
      <c r="F2300" s="14">
        <v>3</v>
      </c>
      <c r="G2300" s="14">
        <v>65</v>
      </c>
      <c r="H2300" s="14">
        <v>25</v>
      </c>
      <c r="I2300" s="14">
        <f t="shared" si="96"/>
        <v>1625</v>
      </c>
      <c r="J2300" s="14" t="s">
        <v>17</v>
      </c>
      <c r="K2300" s="20">
        <f t="shared" si="98"/>
        <v>6500</v>
      </c>
      <c r="L2300" s="21"/>
    </row>
    <row r="2301" spans="1:12">
      <c r="A2301" s="14"/>
      <c r="B2301" s="12" t="s">
        <v>4627</v>
      </c>
      <c r="C2301" s="12" t="s">
        <v>4628</v>
      </c>
      <c r="D2301" s="13" t="s">
        <v>23</v>
      </c>
      <c r="E2301" s="14" t="s">
        <v>4624</v>
      </c>
      <c r="F2301" s="14">
        <v>3</v>
      </c>
      <c r="G2301" s="14">
        <v>65</v>
      </c>
      <c r="H2301" s="14">
        <v>25</v>
      </c>
      <c r="I2301" s="14">
        <f t="shared" si="96"/>
        <v>1625</v>
      </c>
      <c r="J2301" s="14" t="s">
        <v>17</v>
      </c>
      <c r="K2301" s="20">
        <f t="shared" si="98"/>
        <v>6500</v>
      </c>
      <c r="L2301" s="21"/>
    </row>
    <row r="2302" spans="1:12">
      <c r="A2302" s="14">
        <f>MAX($A$2:A2301)+1</f>
        <v>774</v>
      </c>
      <c r="B2302" s="12" t="s">
        <v>4629</v>
      </c>
      <c r="C2302" s="12" t="s">
        <v>4630</v>
      </c>
      <c r="D2302" s="13" t="s">
        <v>15</v>
      </c>
      <c r="E2302" s="14" t="s">
        <v>4631</v>
      </c>
      <c r="F2302" s="14">
        <v>1</v>
      </c>
      <c r="G2302" s="14">
        <v>35</v>
      </c>
      <c r="H2302" s="14">
        <v>25</v>
      </c>
      <c r="I2302" s="14">
        <f t="shared" si="96"/>
        <v>875</v>
      </c>
      <c r="J2302" s="14" t="s">
        <v>17</v>
      </c>
      <c r="K2302" s="20">
        <f t="shared" si="98"/>
        <v>3500</v>
      </c>
      <c r="L2302" s="8"/>
    </row>
    <row r="2303" spans="1:12">
      <c r="A2303" s="14">
        <f>MAX($A$2:A2302)+1</f>
        <v>775</v>
      </c>
      <c r="B2303" s="12" t="s">
        <v>4632</v>
      </c>
      <c r="C2303" s="12" t="s">
        <v>4633</v>
      </c>
      <c r="D2303" s="13" t="s">
        <v>15</v>
      </c>
      <c r="E2303" s="14" t="s">
        <v>4634</v>
      </c>
      <c r="F2303" s="14">
        <v>2</v>
      </c>
      <c r="G2303" s="14">
        <v>65</v>
      </c>
      <c r="H2303" s="14">
        <v>25</v>
      </c>
      <c r="I2303" s="14">
        <f t="shared" si="96"/>
        <v>1625</v>
      </c>
      <c r="J2303" s="14" t="s">
        <v>17</v>
      </c>
      <c r="K2303" s="20">
        <f t="shared" si="98"/>
        <v>6500</v>
      </c>
      <c r="L2303" s="8"/>
    </row>
    <row r="2304" spans="1:12">
      <c r="A2304" s="14"/>
      <c r="B2304" s="12" t="s">
        <v>669</v>
      </c>
      <c r="C2304" s="12" t="s">
        <v>4635</v>
      </c>
      <c r="D2304" s="13" t="s">
        <v>20</v>
      </c>
      <c r="E2304" s="14" t="s">
        <v>4634</v>
      </c>
      <c r="F2304" s="14">
        <v>2</v>
      </c>
      <c r="G2304" s="14">
        <v>65</v>
      </c>
      <c r="H2304" s="14">
        <v>25</v>
      </c>
      <c r="I2304" s="14">
        <f t="shared" si="96"/>
        <v>1625</v>
      </c>
      <c r="J2304" s="14" t="s">
        <v>17</v>
      </c>
      <c r="K2304" s="20">
        <f t="shared" si="98"/>
        <v>6500</v>
      </c>
      <c r="L2304" s="25"/>
    </row>
    <row r="2305" spans="1:12">
      <c r="A2305" s="14"/>
      <c r="B2305" s="12" t="s">
        <v>4636</v>
      </c>
      <c r="C2305" s="12" t="s">
        <v>4637</v>
      </c>
      <c r="D2305" s="13" t="s">
        <v>23</v>
      </c>
      <c r="E2305" s="14" t="s">
        <v>4634</v>
      </c>
      <c r="F2305" s="14">
        <v>2</v>
      </c>
      <c r="G2305" s="14">
        <v>65</v>
      </c>
      <c r="H2305" s="14">
        <v>25</v>
      </c>
      <c r="I2305" s="14">
        <f t="shared" si="96"/>
        <v>1625</v>
      </c>
      <c r="J2305" s="14" t="s">
        <v>17</v>
      </c>
      <c r="K2305" s="20">
        <f t="shared" si="98"/>
        <v>6500</v>
      </c>
      <c r="L2305" s="21"/>
    </row>
    <row r="2306" spans="1:12">
      <c r="A2306" s="14">
        <f>MAX($A$2:A2305)+1</f>
        <v>776</v>
      </c>
      <c r="B2306" s="12" t="s">
        <v>4638</v>
      </c>
      <c r="C2306" s="12" t="s">
        <v>4639</v>
      </c>
      <c r="D2306" s="13" t="s">
        <v>15</v>
      </c>
      <c r="E2306" s="14" t="s">
        <v>4640</v>
      </c>
      <c r="F2306" s="14">
        <v>2</v>
      </c>
      <c r="G2306" s="14">
        <v>65</v>
      </c>
      <c r="H2306" s="14">
        <v>25</v>
      </c>
      <c r="I2306" s="14">
        <f t="shared" si="96"/>
        <v>1625</v>
      </c>
      <c r="J2306" s="14" t="s">
        <v>17</v>
      </c>
      <c r="K2306" s="20">
        <f t="shared" si="98"/>
        <v>6500</v>
      </c>
      <c r="L2306" s="8"/>
    </row>
    <row r="2307" spans="1:12">
      <c r="A2307" s="14"/>
      <c r="B2307" s="12" t="s">
        <v>4641</v>
      </c>
      <c r="C2307" s="12" t="s">
        <v>4642</v>
      </c>
      <c r="D2307" s="13" t="s">
        <v>23</v>
      </c>
      <c r="E2307" s="14" t="s">
        <v>4640</v>
      </c>
      <c r="F2307" s="14">
        <v>2</v>
      </c>
      <c r="G2307" s="14">
        <v>65</v>
      </c>
      <c r="H2307" s="14">
        <v>25</v>
      </c>
      <c r="I2307" s="14">
        <f t="shared" si="96"/>
        <v>1625</v>
      </c>
      <c r="J2307" s="14" t="s">
        <v>17</v>
      </c>
      <c r="K2307" s="20">
        <f t="shared" si="98"/>
        <v>6500</v>
      </c>
      <c r="L2307" s="21"/>
    </row>
    <row r="2308" spans="1:12">
      <c r="A2308" s="14">
        <f>MAX($A$2:A2307)+1</f>
        <v>777</v>
      </c>
      <c r="B2308" s="12" t="s">
        <v>4643</v>
      </c>
      <c r="C2308" s="12" t="s">
        <v>4644</v>
      </c>
      <c r="D2308" s="13" t="s">
        <v>15</v>
      </c>
      <c r="E2308" s="14" t="s">
        <v>4645</v>
      </c>
      <c r="F2308" s="14">
        <v>1</v>
      </c>
      <c r="G2308" s="14">
        <v>35</v>
      </c>
      <c r="H2308" s="14">
        <v>25</v>
      </c>
      <c r="I2308" s="14">
        <f t="shared" si="96"/>
        <v>875</v>
      </c>
      <c r="J2308" s="14" t="s">
        <v>17</v>
      </c>
      <c r="K2308" s="20">
        <f t="shared" si="98"/>
        <v>3500</v>
      </c>
      <c r="L2308" s="8"/>
    </row>
    <row r="2309" spans="1:12">
      <c r="A2309" s="14">
        <f>MAX($A$2:A2308)+1</f>
        <v>778</v>
      </c>
      <c r="B2309" s="12" t="s">
        <v>4646</v>
      </c>
      <c r="C2309" s="12" t="s">
        <v>2313</v>
      </c>
      <c r="D2309" s="13" t="s">
        <v>15</v>
      </c>
      <c r="E2309" s="14" t="s">
        <v>4647</v>
      </c>
      <c r="F2309" s="14">
        <v>1</v>
      </c>
      <c r="G2309" s="14">
        <v>35</v>
      </c>
      <c r="H2309" s="14">
        <v>25</v>
      </c>
      <c r="I2309" s="14">
        <f t="shared" ref="I2309:I2314" si="99">G2309*H2309</f>
        <v>875</v>
      </c>
      <c r="J2309" s="14" t="s">
        <v>17</v>
      </c>
      <c r="K2309" s="20">
        <f t="shared" si="98"/>
        <v>3500</v>
      </c>
      <c r="L2309" s="8"/>
    </row>
    <row r="2310" spans="1:12">
      <c r="A2310" s="14">
        <f>MAX($A$2:A2309)+1</f>
        <v>779</v>
      </c>
      <c r="B2310" s="12" t="s">
        <v>4648</v>
      </c>
      <c r="C2310" s="12" t="s">
        <v>4649</v>
      </c>
      <c r="D2310" s="13" t="s">
        <v>15</v>
      </c>
      <c r="E2310" s="14" t="s">
        <v>4650</v>
      </c>
      <c r="F2310" s="14">
        <v>1</v>
      </c>
      <c r="G2310" s="14">
        <v>35</v>
      </c>
      <c r="H2310" s="14">
        <v>25</v>
      </c>
      <c r="I2310" s="14">
        <f t="shared" si="99"/>
        <v>875</v>
      </c>
      <c r="J2310" s="14" t="s">
        <v>17</v>
      </c>
      <c r="K2310" s="20">
        <f t="shared" si="98"/>
        <v>3500</v>
      </c>
      <c r="L2310" s="8"/>
    </row>
    <row r="2311" spans="1:12">
      <c r="A2311" s="14">
        <f>MAX($A$2:A2310)+1</f>
        <v>780</v>
      </c>
      <c r="B2311" s="12" t="s">
        <v>4651</v>
      </c>
      <c r="C2311" s="12" t="s">
        <v>4652</v>
      </c>
      <c r="D2311" s="13" t="s">
        <v>15</v>
      </c>
      <c r="E2311" s="14" t="s">
        <v>4653</v>
      </c>
      <c r="F2311" s="14">
        <v>1</v>
      </c>
      <c r="G2311" s="14">
        <v>35</v>
      </c>
      <c r="H2311" s="14">
        <v>25</v>
      </c>
      <c r="I2311" s="14">
        <f t="shared" si="99"/>
        <v>875</v>
      </c>
      <c r="J2311" s="14" t="s">
        <v>17</v>
      </c>
      <c r="K2311" s="20">
        <f t="shared" si="98"/>
        <v>3500</v>
      </c>
      <c r="L2311" s="8"/>
    </row>
    <row r="2312" spans="1:12">
      <c r="A2312" s="14">
        <f>MAX($A$2:A2311)+1</f>
        <v>781</v>
      </c>
      <c r="B2312" s="12" t="s">
        <v>4654</v>
      </c>
      <c r="C2312" s="12" t="s">
        <v>4655</v>
      </c>
      <c r="D2312" s="13" t="s">
        <v>15</v>
      </c>
      <c r="E2312" s="14" t="s">
        <v>4656</v>
      </c>
      <c r="F2312" s="14">
        <v>3</v>
      </c>
      <c r="G2312" s="14">
        <v>65</v>
      </c>
      <c r="H2312" s="14">
        <v>25</v>
      </c>
      <c r="I2312" s="14">
        <f t="shared" si="99"/>
        <v>1625</v>
      </c>
      <c r="J2312" s="14" t="s">
        <v>17</v>
      </c>
      <c r="K2312" s="20">
        <f t="shared" si="98"/>
        <v>6500</v>
      </c>
      <c r="L2312" s="8"/>
    </row>
    <row r="2313" spans="1:12">
      <c r="A2313" s="14"/>
      <c r="B2313" s="12" t="s">
        <v>4657</v>
      </c>
      <c r="C2313" s="12" t="s">
        <v>4658</v>
      </c>
      <c r="D2313" s="13" t="s">
        <v>20</v>
      </c>
      <c r="E2313" s="14" t="s">
        <v>4656</v>
      </c>
      <c r="F2313" s="14">
        <v>3</v>
      </c>
      <c r="G2313" s="14">
        <v>65</v>
      </c>
      <c r="H2313" s="14">
        <v>25</v>
      </c>
      <c r="I2313" s="14">
        <f t="shared" si="99"/>
        <v>1625</v>
      </c>
      <c r="J2313" s="14" t="s">
        <v>17</v>
      </c>
      <c r="K2313" s="20">
        <f t="shared" si="98"/>
        <v>6500</v>
      </c>
      <c r="L2313" s="21"/>
    </row>
    <row r="2314" spans="1:12">
      <c r="A2314" s="14"/>
      <c r="B2314" s="12" t="s">
        <v>4659</v>
      </c>
      <c r="C2314" s="12" t="s">
        <v>4660</v>
      </c>
      <c r="D2314" s="13" t="s">
        <v>23</v>
      </c>
      <c r="E2314" s="14" t="s">
        <v>4656</v>
      </c>
      <c r="F2314" s="14">
        <v>3</v>
      </c>
      <c r="G2314" s="14">
        <v>65</v>
      </c>
      <c r="H2314" s="14">
        <v>25</v>
      </c>
      <c r="I2314" s="14">
        <f t="shared" si="99"/>
        <v>1625</v>
      </c>
      <c r="J2314" s="14" t="s">
        <v>17</v>
      </c>
      <c r="K2314" s="20">
        <f t="shared" si="98"/>
        <v>6500</v>
      </c>
      <c r="L2314" s="21"/>
    </row>
    <row r="2315" spans="9:11">
      <c r="I2315" s="43"/>
      <c r="J2315" s="43"/>
      <c r="K2315" s="43"/>
    </row>
    <row r="2320" spans="12:12">
      <c r="L2320" s="44"/>
    </row>
  </sheetData>
  <sheetProtection password="E737" sheet="1" objects="1"/>
  <autoFilter ref="A2:L2314">
    <extLst/>
  </autoFilter>
  <mergeCells count="5427">
    <mergeCell ref="A1:L1"/>
    <mergeCell ref="A3:A6"/>
    <mergeCell ref="A7:A9"/>
    <mergeCell ref="A10:A13"/>
    <mergeCell ref="A15:A16"/>
    <mergeCell ref="A17:A19"/>
    <mergeCell ref="A20:A23"/>
    <mergeCell ref="A24:A25"/>
    <mergeCell ref="A26:A29"/>
    <mergeCell ref="A31:A34"/>
    <mergeCell ref="A37:A38"/>
    <mergeCell ref="A39:A40"/>
    <mergeCell ref="A41:A43"/>
    <mergeCell ref="A44:A46"/>
    <mergeCell ref="A47:A48"/>
    <mergeCell ref="A49:A52"/>
    <mergeCell ref="A53:A56"/>
    <mergeCell ref="A57:A59"/>
    <mergeCell ref="A60:A63"/>
    <mergeCell ref="A64:A65"/>
    <mergeCell ref="A66:A69"/>
    <mergeCell ref="A70:A71"/>
    <mergeCell ref="A72:A75"/>
    <mergeCell ref="A76:A79"/>
    <mergeCell ref="A80:A82"/>
    <mergeCell ref="A83:A85"/>
    <mergeCell ref="A86:A89"/>
    <mergeCell ref="A91:A93"/>
    <mergeCell ref="A94:A96"/>
    <mergeCell ref="A97:A100"/>
    <mergeCell ref="A101:A104"/>
    <mergeCell ref="A105:A108"/>
    <mergeCell ref="A109:A110"/>
    <mergeCell ref="A111:A114"/>
    <mergeCell ref="A115:A116"/>
    <mergeCell ref="A117:A118"/>
    <mergeCell ref="A119:A121"/>
    <mergeCell ref="A122:A125"/>
    <mergeCell ref="A126:A127"/>
    <mergeCell ref="A128:A130"/>
    <mergeCell ref="A131:A133"/>
    <mergeCell ref="A134:A136"/>
    <mergeCell ref="A137:A139"/>
    <mergeCell ref="A140:A143"/>
    <mergeCell ref="A144:A147"/>
    <mergeCell ref="A148:A150"/>
    <mergeCell ref="A151:A153"/>
    <mergeCell ref="A154:A155"/>
    <mergeCell ref="A156:A158"/>
    <mergeCell ref="A159:A162"/>
    <mergeCell ref="A163:A166"/>
    <mergeCell ref="A167:A170"/>
    <mergeCell ref="A171:A173"/>
    <mergeCell ref="A174:A175"/>
    <mergeCell ref="A176:A179"/>
    <mergeCell ref="A180:A183"/>
    <mergeCell ref="A184:A185"/>
    <mergeCell ref="A186:A189"/>
    <mergeCell ref="A190:A191"/>
    <mergeCell ref="A192:A195"/>
    <mergeCell ref="A196:A199"/>
    <mergeCell ref="A200:A203"/>
    <mergeCell ref="A204:A207"/>
    <mergeCell ref="A208:A211"/>
    <mergeCell ref="A212:A213"/>
    <mergeCell ref="A214:A215"/>
    <mergeCell ref="A216:A219"/>
    <mergeCell ref="A220:A223"/>
    <mergeCell ref="A224:A226"/>
    <mergeCell ref="A227:A228"/>
    <mergeCell ref="A229:A231"/>
    <mergeCell ref="A232:A233"/>
    <mergeCell ref="A234:A237"/>
    <mergeCell ref="A238:A241"/>
    <mergeCell ref="A242:A244"/>
    <mergeCell ref="A245:A247"/>
    <mergeCell ref="A248:A251"/>
    <mergeCell ref="A252:A255"/>
    <mergeCell ref="A256:A259"/>
    <mergeCell ref="A260:A263"/>
    <mergeCell ref="A264:A266"/>
    <mergeCell ref="A268:A271"/>
    <mergeCell ref="A272:A274"/>
    <mergeCell ref="A275:A277"/>
    <mergeCell ref="A278:A281"/>
    <mergeCell ref="A282:A285"/>
    <mergeCell ref="A286:A289"/>
    <mergeCell ref="A290:A293"/>
    <mergeCell ref="A294:A296"/>
    <mergeCell ref="A297:A299"/>
    <mergeCell ref="A300:A303"/>
    <mergeCell ref="A304:A306"/>
    <mergeCell ref="A307:A310"/>
    <mergeCell ref="A311:A314"/>
    <mergeCell ref="A315:A318"/>
    <mergeCell ref="A319:A322"/>
    <mergeCell ref="A323:A326"/>
    <mergeCell ref="A328:A330"/>
    <mergeCell ref="A331:A333"/>
    <mergeCell ref="A334:A337"/>
    <mergeCell ref="A338:A340"/>
    <mergeCell ref="A341:A344"/>
    <mergeCell ref="A345:A348"/>
    <mergeCell ref="A349:A352"/>
    <mergeCell ref="A353:A354"/>
    <mergeCell ref="A355:A357"/>
    <mergeCell ref="A358:A359"/>
    <mergeCell ref="A360:A363"/>
    <mergeCell ref="A364:A367"/>
    <mergeCell ref="A368:A371"/>
    <mergeCell ref="A372:A376"/>
    <mergeCell ref="A377:A380"/>
    <mergeCell ref="A381:A383"/>
    <mergeCell ref="A384:A386"/>
    <mergeCell ref="A387:A389"/>
    <mergeCell ref="A391:A393"/>
    <mergeCell ref="A394:A396"/>
    <mergeCell ref="A397:A400"/>
    <mergeCell ref="A402:A405"/>
    <mergeCell ref="A406:A409"/>
    <mergeCell ref="A410:A413"/>
    <mergeCell ref="A414:A416"/>
    <mergeCell ref="A417:A418"/>
    <mergeCell ref="A419:A422"/>
    <mergeCell ref="A423:A426"/>
    <mergeCell ref="A427:A429"/>
    <mergeCell ref="A430:A432"/>
    <mergeCell ref="A433:A435"/>
    <mergeCell ref="A436:A439"/>
    <mergeCell ref="A441:A442"/>
    <mergeCell ref="A443:A446"/>
    <mergeCell ref="A447:A449"/>
    <mergeCell ref="A450:A452"/>
    <mergeCell ref="A453:A455"/>
    <mergeCell ref="A456:A458"/>
    <mergeCell ref="A459:A461"/>
    <mergeCell ref="A462:A465"/>
    <mergeCell ref="A466:A468"/>
    <mergeCell ref="A469:A471"/>
    <mergeCell ref="A472:A475"/>
    <mergeCell ref="A476:A478"/>
    <mergeCell ref="A479:A482"/>
    <mergeCell ref="A483:A486"/>
    <mergeCell ref="A487:A490"/>
    <mergeCell ref="A492:A495"/>
    <mergeCell ref="A496:A498"/>
    <mergeCell ref="A499:A501"/>
    <mergeCell ref="A502:A504"/>
    <mergeCell ref="A505:A507"/>
    <mergeCell ref="A508:A510"/>
    <mergeCell ref="A511:A514"/>
    <mergeCell ref="A515:A516"/>
    <mergeCell ref="A517:A520"/>
    <mergeCell ref="A521:A524"/>
    <mergeCell ref="A525:A527"/>
    <mergeCell ref="A528:A529"/>
    <mergeCell ref="A530:A533"/>
    <mergeCell ref="A534:A536"/>
    <mergeCell ref="A537:A538"/>
    <mergeCell ref="A539:A541"/>
    <mergeCell ref="A542:A544"/>
    <mergeCell ref="A545:A547"/>
    <mergeCell ref="A549:A551"/>
    <mergeCell ref="A552:A554"/>
    <mergeCell ref="A555:A558"/>
    <mergeCell ref="A559:A560"/>
    <mergeCell ref="A561:A564"/>
    <mergeCell ref="A565:A567"/>
    <mergeCell ref="A568:A570"/>
    <mergeCell ref="A571:A572"/>
    <mergeCell ref="A573:A575"/>
    <mergeCell ref="A576:A579"/>
    <mergeCell ref="A580:A581"/>
    <mergeCell ref="A582:A585"/>
    <mergeCell ref="A586:A588"/>
    <mergeCell ref="A589:A592"/>
    <mergeCell ref="A593:A595"/>
    <mergeCell ref="A596:A599"/>
    <mergeCell ref="A600:A602"/>
    <mergeCell ref="A603:A606"/>
    <mergeCell ref="A607:A609"/>
    <mergeCell ref="A610:A611"/>
    <mergeCell ref="A612:A614"/>
    <mergeCell ref="A615:A618"/>
    <mergeCell ref="A619:A622"/>
    <mergeCell ref="A623:A625"/>
    <mergeCell ref="A626:A629"/>
    <mergeCell ref="A630:A633"/>
    <mergeCell ref="A634:A637"/>
    <mergeCell ref="A638:A641"/>
    <mergeCell ref="A642:A644"/>
    <mergeCell ref="A645:A648"/>
    <mergeCell ref="A649:A652"/>
    <mergeCell ref="A653:A655"/>
    <mergeCell ref="A656:A659"/>
    <mergeCell ref="A660:A662"/>
    <mergeCell ref="A663:A665"/>
    <mergeCell ref="A666:A668"/>
    <mergeCell ref="A669:A671"/>
    <mergeCell ref="A672:A674"/>
    <mergeCell ref="A675:A678"/>
    <mergeCell ref="A679:A681"/>
    <mergeCell ref="A682:A684"/>
    <mergeCell ref="A685:A687"/>
    <mergeCell ref="A689:A690"/>
    <mergeCell ref="A691:A692"/>
    <mergeCell ref="A693:A694"/>
    <mergeCell ref="A695:A697"/>
    <mergeCell ref="A698:A700"/>
    <mergeCell ref="A702:A705"/>
    <mergeCell ref="A706:A709"/>
    <mergeCell ref="A710:A712"/>
    <mergeCell ref="A713:A714"/>
    <mergeCell ref="A715:A717"/>
    <mergeCell ref="A718:A721"/>
    <mergeCell ref="A722:A724"/>
    <mergeCell ref="A725:A728"/>
    <mergeCell ref="A729:A732"/>
    <mergeCell ref="A733:A734"/>
    <mergeCell ref="A735:A736"/>
    <mergeCell ref="A737:A738"/>
    <mergeCell ref="A739:A743"/>
    <mergeCell ref="A744:A746"/>
    <mergeCell ref="A747:A750"/>
    <mergeCell ref="A751:A753"/>
    <mergeCell ref="A754:A757"/>
    <mergeCell ref="A758:A760"/>
    <mergeCell ref="A761:A763"/>
    <mergeCell ref="A764:A767"/>
    <mergeCell ref="A768:A769"/>
    <mergeCell ref="A770:A773"/>
    <mergeCell ref="A774:A776"/>
    <mergeCell ref="A777:A780"/>
    <mergeCell ref="A781:A784"/>
    <mergeCell ref="A785:A788"/>
    <mergeCell ref="A789:A792"/>
    <mergeCell ref="A793:A795"/>
    <mergeCell ref="A797:A799"/>
    <mergeCell ref="A800:A803"/>
    <mergeCell ref="A804:A807"/>
    <mergeCell ref="A808:A810"/>
    <mergeCell ref="A811:A814"/>
    <mergeCell ref="A815:A818"/>
    <mergeCell ref="A819:A822"/>
    <mergeCell ref="A823:A826"/>
    <mergeCell ref="A827:A828"/>
    <mergeCell ref="A829:A832"/>
    <mergeCell ref="A833:A835"/>
    <mergeCell ref="A836:A838"/>
    <mergeCell ref="A840:A841"/>
    <mergeCell ref="A842:A844"/>
    <mergeCell ref="A845:A847"/>
    <mergeCell ref="A848:A851"/>
    <mergeCell ref="A852:A855"/>
    <mergeCell ref="A856:A857"/>
    <mergeCell ref="A858:A860"/>
    <mergeCell ref="A861:A863"/>
    <mergeCell ref="A865:A866"/>
    <mergeCell ref="A867:A869"/>
    <mergeCell ref="A870:A872"/>
    <mergeCell ref="A873:A875"/>
    <mergeCell ref="A876:A879"/>
    <mergeCell ref="A880:A883"/>
    <mergeCell ref="A884:A885"/>
    <mergeCell ref="A886:A887"/>
    <mergeCell ref="A888:A890"/>
    <mergeCell ref="A891:A893"/>
    <mergeCell ref="A894:A896"/>
    <mergeCell ref="A897:A899"/>
    <mergeCell ref="A900:A901"/>
    <mergeCell ref="A902:A905"/>
    <mergeCell ref="A906:A909"/>
    <mergeCell ref="A910:A913"/>
    <mergeCell ref="A914:A917"/>
    <mergeCell ref="A919:A923"/>
    <mergeCell ref="A924:A926"/>
    <mergeCell ref="A928:A931"/>
    <mergeCell ref="A933:A935"/>
    <mergeCell ref="A936:A939"/>
    <mergeCell ref="A940:A942"/>
    <mergeCell ref="A944:A946"/>
    <mergeCell ref="A947:A950"/>
    <mergeCell ref="A953:A956"/>
    <mergeCell ref="A957:A959"/>
    <mergeCell ref="A960:A961"/>
    <mergeCell ref="A962:A964"/>
    <mergeCell ref="A965:A966"/>
    <mergeCell ref="A967:A970"/>
    <mergeCell ref="A971:A974"/>
    <mergeCell ref="A975:A978"/>
    <mergeCell ref="A979:A981"/>
    <mergeCell ref="A982:A983"/>
    <mergeCell ref="A984:A987"/>
    <mergeCell ref="A988:A990"/>
    <mergeCell ref="A991:A993"/>
    <mergeCell ref="A995:A996"/>
    <mergeCell ref="A997:A999"/>
    <mergeCell ref="A1000:A1002"/>
    <mergeCell ref="A1003:A1006"/>
    <mergeCell ref="A1008:A1009"/>
    <mergeCell ref="A1010:A1012"/>
    <mergeCell ref="A1013:A1014"/>
    <mergeCell ref="A1015:A1018"/>
    <mergeCell ref="A1019:A1021"/>
    <mergeCell ref="A1022:A1023"/>
    <mergeCell ref="A1024:A1025"/>
    <mergeCell ref="A1027:A1029"/>
    <mergeCell ref="A1030:A1031"/>
    <mergeCell ref="A1032:A1034"/>
    <mergeCell ref="A1035:A1036"/>
    <mergeCell ref="A1037:A1039"/>
    <mergeCell ref="A1041:A1045"/>
    <mergeCell ref="A1046:A1049"/>
    <mergeCell ref="A1050:A1053"/>
    <mergeCell ref="A1054:A1056"/>
    <mergeCell ref="A1057:A1060"/>
    <mergeCell ref="A1061:A1063"/>
    <mergeCell ref="A1064:A1066"/>
    <mergeCell ref="A1067:A1068"/>
    <mergeCell ref="A1069:A1070"/>
    <mergeCell ref="A1071:A1074"/>
    <mergeCell ref="A1075:A1078"/>
    <mergeCell ref="A1079:A1081"/>
    <mergeCell ref="A1082:A1084"/>
    <mergeCell ref="A1086:A1089"/>
    <mergeCell ref="A1091:A1093"/>
    <mergeCell ref="A1095:A1097"/>
    <mergeCell ref="A1098:A1100"/>
    <mergeCell ref="A1102:A1104"/>
    <mergeCell ref="A1106:A1109"/>
    <mergeCell ref="A1110:A1112"/>
    <mergeCell ref="A1113:A1116"/>
    <mergeCell ref="A1117:A1120"/>
    <mergeCell ref="A1121:A1123"/>
    <mergeCell ref="A1124:A1127"/>
    <mergeCell ref="A1128:A1131"/>
    <mergeCell ref="A1132:A1135"/>
    <mergeCell ref="A1136:A1138"/>
    <mergeCell ref="A1139:A1141"/>
    <mergeCell ref="A1142:A1145"/>
    <mergeCell ref="A1146:A1149"/>
    <mergeCell ref="A1151:A1153"/>
    <mergeCell ref="A1155:A1158"/>
    <mergeCell ref="A1159:A1160"/>
    <mergeCell ref="A1161:A1164"/>
    <mergeCell ref="A1165:A1168"/>
    <mergeCell ref="A1169:A1171"/>
    <mergeCell ref="A1172:A1174"/>
    <mergeCell ref="A1175:A1176"/>
    <mergeCell ref="A1178:A1181"/>
    <mergeCell ref="A1182:A1185"/>
    <mergeCell ref="A1187:A1190"/>
    <mergeCell ref="A1191:A1193"/>
    <mergeCell ref="A1194:A1196"/>
    <mergeCell ref="A1197:A1199"/>
    <mergeCell ref="A1200:A1202"/>
    <mergeCell ref="A1203:A1204"/>
    <mergeCell ref="A1205:A1207"/>
    <mergeCell ref="A1208:A1211"/>
    <mergeCell ref="A1212:A1213"/>
    <mergeCell ref="A1214:A1216"/>
    <mergeCell ref="A1217:A1220"/>
    <mergeCell ref="A1221:A1224"/>
    <mergeCell ref="A1225:A1228"/>
    <mergeCell ref="A1229:A1231"/>
    <mergeCell ref="A1232:A1234"/>
    <mergeCell ref="A1236:A1239"/>
    <mergeCell ref="A1240:A1242"/>
    <mergeCell ref="A1244:A1246"/>
    <mergeCell ref="A1247:A1248"/>
    <mergeCell ref="A1249:A1252"/>
    <mergeCell ref="A1253:A1255"/>
    <mergeCell ref="A1256:A1259"/>
    <mergeCell ref="A1260:A1264"/>
    <mergeCell ref="A1265:A1268"/>
    <mergeCell ref="A1269:A1272"/>
    <mergeCell ref="A1274:A1276"/>
    <mergeCell ref="A1277:A1280"/>
    <mergeCell ref="A1281:A1283"/>
    <mergeCell ref="A1284:A1287"/>
    <mergeCell ref="A1288:A1291"/>
    <mergeCell ref="A1292:A1293"/>
    <mergeCell ref="A1294:A1297"/>
    <mergeCell ref="A1298:A1301"/>
    <mergeCell ref="A1302:A1304"/>
    <mergeCell ref="A1305:A1308"/>
    <mergeCell ref="A1309:A1312"/>
    <mergeCell ref="A1313:A1315"/>
    <mergeCell ref="A1316:A1318"/>
    <mergeCell ref="A1319:A1321"/>
    <mergeCell ref="A1322:A1324"/>
    <mergeCell ref="A1325:A1329"/>
    <mergeCell ref="A1330:A1333"/>
    <mergeCell ref="A1334:A1337"/>
    <mergeCell ref="A1339:A1341"/>
    <mergeCell ref="A1342:A1344"/>
    <mergeCell ref="A1346:A1348"/>
    <mergeCell ref="A1349:A1350"/>
    <mergeCell ref="A1351:A1354"/>
    <mergeCell ref="A1355:A1358"/>
    <mergeCell ref="A1359:A1361"/>
    <mergeCell ref="A1362:A1365"/>
    <mergeCell ref="A1366:A1368"/>
    <mergeCell ref="A1369:A1372"/>
    <mergeCell ref="A1375:A1376"/>
    <mergeCell ref="A1377:A1379"/>
    <mergeCell ref="A1380:A1383"/>
    <mergeCell ref="A1384:A1387"/>
    <mergeCell ref="A1388:A1390"/>
    <mergeCell ref="A1391:A1392"/>
    <mergeCell ref="A1394:A1395"/>
    <mergeCell ref="A1396:A1399"/>
    <mergeCell ref="A1400:A1402"/>
    <mergeCell ref="A1403:A1405"/>
    <mergeCell ref="A1406:A1408"/>
    <mergeCell ref="A1409:A1412"/>
    <mergeCell ref="A1413:A1416"/>
    <mergeCell ref="A1417:A1418"/>
    <mergeCell ref="A1419:A1422"/>
    <mergeCell ref="A1423:A1425"/>
    <mergeCell ref="A1427:A1430"/>
    <mergeCell ref="A1431:A1432"/>
    <mergeCell ref="A1434:A1435"/>
    <mergeCell ref="A1436:A1439"/>
    <mergeCell ref="A1441:A1443"/>
    <mergeCell ref="A1444:A1446"/>
    <mergeCell ref="A1447:A1450"/>
    <mergeCell ref="A1451:A1452"/>
    <mergeCell ref="A1453:A1456"/>
    <mergeCell ref="A1457:A1459"/>
    <mergeCell ref="A1462:A1464"/>
    <mergeCell ref="A1465:A1467"/>
    <mergeCell ref="A1469:A1471"/>
    <mergeCell ref="A1472:A1475"/>
    <mergeCell ref="A1476:A1478"/>
    <mergeCell ref="A1480:A1483"/>
    <mergeCell ref="A1485:A1489"/>
    <mergeCell ref="A1491:A1494"/>
    <mergeCell ref="A1495:A1498"/>
    <mergeCell ref="A1499:A1501"/>
    <mergeCell ref="A1502:A1504"/>
    <mergeCell ref="A1507:A1510"/>
    <mergeCell ref="A1512:A1514"/>
    <mergeCell ref="A1515:A1516"/>
    <mergeCell ref="A1517:A1519"/>
    <mergeCell ref="A1520:A1523"/>
    <mergeCell ref="A1524:A1527"/>
    <mergeCell ref="A1528:A1529"/>
    <mergeCell ref="A1530:A1533"/>
    <mergeCell ref="A1534:A1536"/>
    <mergeCell ref="A1537:A1539"/>
    <mergeCell ref="A1540:A1543"/>
    <mergeCell ref="A1544:A1546"/>
    <mergeCell ref="A1547:A1549"/>
    <mergeCell ref="A1550:A1553"/>
    <mergeCell ref="A1554:A1556"/>
    <mergeCell ref="A1557:A1558"/>
    <mergeCell ref="A1559:A1562"/>
    <mergeCell ref="A1564:A1567"/>
    <mergeCell ref="A1568:A1571"/>
    <mergeCell ref="A1572:A1575"/>
    <mergeCell ref="A1576:A1579"/>
    <mergeCell ref="A1581:A1582"/>
    <mergeCell ref="A1583:A1585"/>
    <mergeCell ref="A1586:A1589"/>
    <mergeCell ref="A1590:A1593"/>
    <mergeCell ref="A1595:A1597"/>
    <mergeCell ref="A1598:A1601"/>
    <mergeCell ref="A1603:A1606"/>
    <mergeCell ref="A1607:A1609"/>
    <mergeCell ref="A1610:A1612"/>
    <mergeCell ref="A1613:A1616"/>
    <mergeCell ref="A1617:A1619"/>
    <mergeCell ref="A1620:A1624"/>
    <mergeCell ref="A1625:A1628"/>
    <mergeCell ref="A1629:A1632"/>
    <mergeCell ref="A1633:A1635"/>
    <mergeCell ref="A1636:A1639"/>
    <mergeCell ref="A1640:A1643"/>
    <mergeCell ref="A1644:A1646"/>
    <mergeCell ref="A1647:A1649"/>
    <mergeCell ref="A1650:A1652"/>
    <mergeCell ref="A1653:A1655"/>
    <mergeCell ref="A1656:A1659"/>
    <mergeCell ref="A1660:A1663"/>
    <mergeCell ref="A1664:A1667"/>
    <mergeCell ref="A1668:A1670"/>
    <mergeCell ref="A1671:A1674"/>
    <mergeCell ref="A1675:A1678"/>
    <mergeCell ref="A1680:A1683"/>
    <mergeCell ref="A1684:A1686"/>
    <mergeCell ref="A1687:A1691"/>
    <mergeCell ref="A1692:A1695"/>
    <mergeCell ref="A1696:A1698"/>
    <mergeCell ref="A1699:A1701"/>
    <mergeCell ref="A1702:A1703"/>
    <mergeCell ref="A1704:A1707"/>
    <mergeCell ref="A1708:A1711"/>
    <mergeCell ref="A1713:A1715"/>
    <mergeCell ref="A1716:A1718"/>
    <mergeCell ref="A1719:A1722"/>
    <mergeCell ref="A1723:A1726"/>
    <mergeCell ref="A1727:A1730"/>
    <mergeCell ref="A1731:A1734"/>
    <mergeCell ref="A1736:A1739"/>
    <mergeCell ref="A1740:A1742"/>
    <mergeCell ref="A1743:A1745"/>
    <mergeCell ref="A1746:A1748"/>
    <mergeCell ref="A1749:A1752"/>
    <mergeCell ref="A1753:A1755"/>
    <mergeCell ref="A1756:A1757"/>
    <mergeCell ref="A1758:A1762"/>
    <mergeCell ref="A1763:A1764"/>
    <mergeCell ref="A1765:A1768"/>
    <mergeCell ref="A1769:A1770"/>
    <mergeCell ref="A1771:A1774"/>
    <mergeCell ref="A1775:A1777"/>
    <mergeCell ref="A1778:A1779"/>
    <mergeCell ref="A1781:A1782"/>
    <mergeCell ref="A1783:A1785"/>
    <mergeCell ref="A1786:A1788"/>
    <mergeCell ref="A1790:A1792"/>
    <mergeCell ref="A1793:A1796"/>
    <mergeCell ref="A1797:A1798"/>
    <mergeCell ref="A1800:A1803"/>
    <mergeCell ref="A1804:A1807"/>
    <mergeCell ref="A1808:A1811"/>
    <mergeCell ref="A1812:A1813"/>
    <mergeCell ref="A1814:A1817"/>
    <mergeCell ref="A1818:A1821"/>
    <mergeCell ref="A1822:A1824"/>
    <mergeCell ref="A1825:A1828"/>
    <mergeCell ref="A1829:A1831"/>
    <mergeCell ref="A1832:A1834"/>
    <mergeCell ref="A1835:A1836"/>
    <mergeCell ref="A1837:A1838"/>
    <mergeCell ref="A1839:A1843"/>
    <mergeCell ref="A1845:A1847"/>
    <mergeCell ref="A1849:A1851"/>
    <mergeCell ref="A1852:A1853"/>
    <mergeCell ref="A1854:A1857"/>
    <mergeCell ref="A1858:A1860"/>
    <mergeCell ref="A1861:A1863"/>
    <mergeCell ref="A1864:A1866"/>
    <mergeCell ref="A1867:A1870"/>
    <mergeCell ref="A1872:A1874"/>
    <mergeCell ref="A1875:A1876"/>
    <mergeCell ref="A1877:A1880"/>
    <mergeCell ref="A1881:A1882"/>
    <mergeCell ref="A1883:A1886"/>
    <mergeCell ref="A1887:A1889"/>
    <mergeCell ref="A1890:A1892"/>
    <mergeCell ref="A1893:A1895"/>
    <mergeCell ref="A1896:A1898"/>
    <mergeCell ref="A1900:A1903"/>
    <mergeCell ref="A1904:A1906"/>
    <mergeCell ref="A1907:A1910"/>
    <mergeCell ref="A1911:A1914"/>
    <mergeCell ref="A1916:A1919"/>
    <mergeCell ref="A1920:A1923"/>
    <mergeCell ref="A1925:A1926"/>
    <mergeCell ref="A1927:A1930"/>
    <mergeCell ref="A1931:A1934"/>
    <mergeCell ref="A1935:A1938"/>
    <mergeCell ref="A1941:A1944"/>
    <mergeCell ref="A1946:A1949"/>
    <mergeCell ref="A1950:A1953"/>
    <mergeCell ref="A1954:A1957"/>
    <mergeCell ref="A1958:A1960"/>
    <mergeCell ref="A1961:A1964"/>
    <mergeCell ref="A1965:A1968"/>
    <mergeCell ref="A1969:A1972"/>
    <mergeCell ref="A1973:A1975"/>
    <mergeCell ref="A1976:A1977"/>
    <mergeCell ref="A1978:A1979"/>
    <mergeCell ref="A1983:A1985"/>
    <mergeCell ref="A1986:A1989"/>
    <mergeCell ref="A1990:A1993"/>
    <mergeCell ref="A1994:A1995"/>
    <mergeCell ref="A1996:A1998"/>
    <mergeCell ref="A1999:A2001"/>
    <mergeCell ref="A2002:A2004"/>
    <mergeCell ref="A2005:A2007"/>
    <mergeCell ref="A2009:A2012"/>
    <mergeCell ref="A2013:A2015"/>
    <mergeCell ref="A2016:A2019"/>
    <mergeCell ref="A2020:A2023"/>
    <mergeCell ref="A2024:A2027"/>
    <mergeCell ref="A2028:A2030"/>
    <mergeCell ref="A2031:A2033"/>
    <mergeCell ref="A2034:A2036"/>
    <mergeCell ref="A2038:A2040"/>
    <mergeCell ref="A2041:A2043"/>
    <mergeCell ref="A2044:A2046"/>
    <mergeCell ref="A2047:A2049"/>
    <mergeCell ref="A2050:A2052"/>
    <mergeCell ref="A2053:A2056"/>
    <mergeCell ref="A2057:A2059"/>
    <mergeCell ref="A2060:A2063"/>
    <mergeCell ref="A2064:A2067"/>
    <mergeCell ref="A2068:A2069"/>
    <mergeCell ref="A2070:A2073"/>
    <mergeCell ref="A2074:A2076"/>
    <mergeCell ref="A2077:A2079"/>
    <mergeCell ref="A2080:A2083"/>
    <mergeCell ref="A2084:A2086"/>
    <mergeCell ref="A2087:A2088"/>
    <mergeCell ref="A2089:A2092"/>
    <mergeCell ref="A2093:A2096"/>
    <mergeCell ref="A2097:A2099"/>
    <mergeCell ref="A2100:A2102"/>
    <mergeCell ref="A2103:A2106"/>
    <mergeCell ref="A2108:A2110"/>
    <mergeCell ref="A2113:A2114"/>
    <mergeCell ref="A2115:A2116"/>
    <mergeCell ref="A2117:A2118"/>
    <mergeCell ref="A2119:A2122"/>
    <mergeCell ref="A2123:A2125"/>
    <mergeCell ref="A2126:A2128"/>
    <mergeCell ref="A2129:A2130"/>
    <mergeCell ref="A2131:A2133"/>
    <mergeCell ref="A2134:A2135"/>
    <mergeCell ref="A2136:A2137"/>
    <mergeCell ref="A2138:A2140"/>
    <mergeCell ref="A2141:A2142"/>
    <mergeCell ref="A2143:A2145"/>
    <mergeCell ref="A2147:A2148"/>
    <mergeCell ref="A2149:A2151"/>
    <mergeCell ref="A2152:A2154"/>
    <mergeCell ref="A2155:A2158"/>
    <mergeCell ref="A2159:A2162"/>
    <mergeCell ref="A2163:A2165"/>
    <mergeCell ref="A2168:A2171"/>
    <mergeCell ref="A2173:A2175"/>
    <mergeCell ref="A2178:A2180"/>
    <mergeCell ref="A2181:A2185"/>
    <mergeCell ref="A2188:A2190"/>
    <mergeCell ref="A2191:A2192"/>
    <mergeCell ref="A2193:A2195"/>
    <mergeCell ref="A2196:A2197"/>
    <mergeCell ref="A2198:A2200"/>
    <mergeCell ref="A2201:A2204"/>
    <mergeCell ref="A2205:A2207"/>
    <mergeCell ref="A2209:A2212"/>
    <mergeCell ref="A2213:A2215"/>
    <mergeCell ref="A2216:A2217"/>
    <mergeCell ref="A2218:A2220"/>
    <mergeCell ref="A2221:A2223"/>
    <mergeCell ref="A2224:A2227"/>
    <mergeCell ref="A2228:A2229"/>
    <mergeCell ref="A2230:A2231"/>
    <mergeCell ref="A2232:A2234"/>
    <mergeCell ref="A2235:A2236"/>
    <mergeCell ref="A2237:A2241"/>
    <mergeCell ref="A2242:A2243"/>
    <mergeCell ref="A2247:A2248"/>
    <mergeCell ref="A2250:A2251"/>
    <mergeCell ref="A2253:A2256"/>
    <mergeCell ref="A2259:A2260"/>
    <mergeCell ref="A2261:A2263"/>
    <mergeCell ref="A2264:A2266"/>
    <mergeCell ref="A2268:A2269"/>
    <mergeCell ref="A2270:A2273"/>
    <mergeCell ref="A2274:A2277"/>
    <mergeCell ref="A2278:A2281"/>
    <mergeCell ref="A2282:A2285"/>
    <mergeCell ref="A2286:A2288"/>
    <mergeCell ref="A2289:A2292"/>
    <mergeCell ref="A2295:A2296"/>
    <mergeCell ref="A2299:A2301"/>
    <mergeCell ref="A2303:A2305"/>
    <mergeCell ref="A2306:A2307"/>
    <mergeCell ref="A2312:A2314"/>
    <mergeCell ref="E3:E6"/>
    <mergeCell ref="E7:E9"/>
    <mergeCell ref="E10:E13"/>
    <mergeCell ref="E15:E16"/>
    <mergeCell ref="E17:E19"/>
    <mergeCell ref="E20:E23"/>
    <mergeCell ref="E24:E25"/>
    <mergeCell ref="E26:E29"/>
    <mergeCell ref="E31:E34"/>
    <mergeCell ref="E37:E38"/>
    <mergeCell ref="E39:E40"/>
    <mergeCell ref="E41:E43"/>
    <mergeCell ref="E44:E46"/>
    <mergeCell ref="E47:E48"/>
    <mergeCell ref="E49:E52"/>
    <mergeCell ref="E53:E56"/>
    <mergeCell ref="E57:E59"/>
    <mergeCell ref="E60:E63"/>
    <mergeCell ref="E64:E65"/>
    <mergeCell ref="E66:E69"/>
    <mergeCell ref="E70:E71"/>
    <mergeCell ref="E72:E75"/>
    <mergeCell ref="E76:E79"/>
    <mergeCell ref="E80:E82"/>
    <mergeCell ref="E83:E85"/>
    <mergeCell ref="E86:E89"/>
    <mergeCell ref="E91:E93"/>
    <mergeCell ref="E94:E96"/>
    <mergeCell ref="E97:E100"/>
    <mergeCell ref="E101:E104"/>
    <mergeCell ref="E105:E108"/>
    <mergeCell ref="E109:E110"/>
    <mergeCell ref="E111:E114"/>
    <mergeCell ref="E115:E116"/>
    <mergeCell ref="E117:E118"/>
    <mergeCell ref="E119:E121"/>
    <mergeCell ref="E122:E125"/>
    <mergeCell ref="E126:E127"/>
    <mergeCell ref="E128:E130"/>
    <mergeCell ref="E131:E133"/>
    <mergeCell ref="E134:E136"/>
    <mergeCell ref="E137:E139"/>
    <mergeCell ref="E140:E143"/>
    <mergeCell ref="E144:E147"/>
    <mergeCell ref="E148:E150"/>
    <mergeCell ref="E151:E153"/>
    <mergeCell ref="E154:E155"/>
    <mergeCell ref="E156:E158"/>
    <mergeCell ref="E159:E162"/>
    <mergeCell ref="E163:E166"/>
    <mergeCell ref="E167:E170"/>
    <mergeCell ref="E171:E173"/>
    <mergeCell ref="E174:E175"/>
    <mergeCell ref="E176:E179"/>
    <mergeCell ref="E180:E183"/>
    <mergeCell ref="E184:E185"/>
    <mergeCell ref="E186:E189"/>
    <mergeCell ref="E190:E191"/>
    <mergeCell ref="E192:E195"/>
    <mergeCell ref="E196:E199"/>
    <mergeCell ref="E200:E203"/>
    <mergeCell ref="E204:E207"/>
    <mergeCell ref="E208:E211"/>
    <mergeCell ref="E212:E213"/>
    <mergeCell ref="E214:E215"/>
    <mergeCell ref="E216:E219"/>
    <mergeCell ref="E220:E223"/>
    <mergeCell ref="E224:E226"/>
    <mergeCell ref="E227:E228"/>
    <mergeCell ref="E229:E231"/>
    <mergeCell ref="E232:E233"/>
    <mergeCell ref="E234:E237"/>
    <mergeCell ref="E238:E241"/>
    <mergeCell ref="E242:E244"/>
    <mergeCell ref="E245:E247"/>
    <mergeCell ref="E248:E251"/>
    <mergeCell ref="E252:E255"/>
    <mergeCell ref="E256:E259"/>
    <mergeCell ref="E260:E263"/>
    <mergeCell ref="E264:E266"/>
    <mergeCell ref="E268:E271"/>
    <mergeCell ref="E272:E274"/>
    <mergeCell ref="E275:E277"/>
    <mergeCell ref="E278:E281"/>
    <mergeCell ref="E282:E285"/>
    <mergeCell ref="E286:E289"/>
    <mergeCell ref="E290:E293"/>
    <mergeCell ref="E294:E296"/>
    <mergeCell ref="E297:E299"/>
    <mergeCell ref="E300:E303"/>
    <mergeCell ref="E304:E306"/>
    <mergeCell ref="E307:E310"/>
    <mergeCell ref="E311:E314"/>
    <mergeCell ref="E315:E318"/>
    <mergeCell ref="E319:E322"/>
    <mergeCell ref="E323:E326"/>
    <mergeCell ref="E328:E330"/>
    <mergeCell ref="E331:E333"/>
    <mergeCell ref="E334:E337"/>
    <mergeCell ref="E338:E340"/>
    <mergeCell ref="E341:E344"/>
    <mergeCell ref="E345:E348"/>
    <mergeCell ref="E349:E352"/>
    <mergeCell ref="E353:E354"/>
    <mergeCell ref="E355:E357"/>
    <mergeCell ref="E358:E359"/>
    <mergeCell ref="E360:E363"/>
    <mergeCell ref="E364:E367"/>
    <mergeCell ref="E368:E371"/>
    <mergeCell ref="E372:E376"/>
    <mergeCell ref="E377:E380"/>
    <mergeCell ref="E381:E383"/>
    <mergeCell ref="E384:E386"/>
    <mergeCell ref="E387:E389"/>
    <mergeCell ref="E391:E393"/>
    <mergeCell ref="E394:E396"/>
    <mergeCell ref="E397:E400"/>
    <mergeCell ref="E402:E405"/>
    <mergeCell ref="E406:E409"/>
    <mergeCell ref="E410:E413"/>
    <mergeCell ref="E414:E416"/>
    <mergeCell ref="E417:E418"/>
    <mergeCell ref="E419:E422"/>
    <mergeCell ref="E423:E426"/>
    <mergeCell ref="E427:E429"/>
    <mergeCell ref="E430:E432"/>
    <mergeCell ref="E433:E435"/>
    <mergeCell ref="E436:E439"/>
    <mergeCell ref="E441:E442"/>
    <mergeCell ref="E443:E446"/>
    <mergeCell ref="E447:E449"/>
    <mergeCell ref="E450:E452"/>
    <mergeCell ref="E453:E455"/>
    <mergeCell ref="E456:E458"/>
    <mergeCell ref="E459:E461"/>
    <mergeCell ref="E462:E465"/>
    <mergeCell ref="E466:E468"/>
    <mergeCell ref="E469:E471"/>
    <mergeCell ref="E472:E475"/>
    <mergeCell ref="E476:E478"/>
    <mergeCell ref="E479:E482"/>
    <mergeCell ref="E483:E486"/>
    <mergeCell ref="E487:E490"/>
    <mergeCell ref="E492:E495"/>
    <mergeCell ref="E496:E498"/>
    <mergeCell ref="E499:E501"/>
    <mergeCell ref="E502:E504"/>
    <mergeCell ref="E505:E507"/>
    <mergeCell ref="E508:E510"/>
    <mergeCell ref="E511:E514"/>
    <mergeCell ref="E515:E516"/>
    <mergeCell ref="E517:E520"/>
    <mergeCell ref="E521:E524"/>
    <mergeCell ref="E525:E527"/>
    <mergeCell ref="E528:E529"/>
    <mergeCell ref="E530:E533"/>
    <mergeCell ref="E534:E536"/>
    <mergeCell ref="E537:E538"/>
    <mergeCell ref="E539:E541"/>
    <mergeCell ref="E542:E544"/>
    <mergeCell ref="E545:E547"/>
    <mergeCell ref="E549:E551"/>
    <mergeCell ref="E552:E554"/>
    <mergeCell ref="E555:E558"/>
    <mergeCell ref="E559:E560"/>
    <mergeCell ref="E561:E564"/>
    <mergeCell ref="E565:E567"/>
    <mergeCell ref="E568:E570"/>
    <mergeCell ref="E571:E572"/>
    <mergeCell ref="E573:E575"/>
    <mergeCell ref="E576:E579"/>
    <mergeCell ref="E580:E581"/>
    <mergeCell ref="E582:E585"/>
    <mergeCell ref="E586:E588"/>
    <mergeCell ref="E589:E592"/>
    <mergeCell ref="E593:E595"/>
    <mergeCell ref="E596:E599"/>
    <mergeCell ref="E600:E602"/>
    <mergeCell ref="E603:E606"/>
    <mergeCell ref="E607:E609"/>
    <mergeCell ref="E610:E611"/>
    <mergeCell ref="E612:E614"/>
    <mergeCell ref="E615:E618"/>
    <mergeCell ref="E619:E622"/>
    <mergeCell ref="E623:E625"/>
    <mergeCell ref="E626:E629"/>
    <mergeCell ref="E630:E633"/>
    <mergeCell ref="E634:E637"/>
    <mergeCell ref="E638:E641"/>
    <mergeCell ref="E642:E644"/>
    <mergeCell ref="E645:E648"/>
    <mergeCell ref="E649:E652"/>
    <mergeCell ref="E653:E655"/>
    <mergeCell ref="E656:E659"/>
    <mergeCell ref="E660:E662"/>
    <mergeCell ref="E663:E665"/>
    <mergeCell ref="E666:E668"/>
    <mergeCell ref="E669:E671"/>
    <mergeCell ref="E672:E674"/>
    <mergeCell ref="E675:E678"/>
    <mergeCell ref="E679:E681"/>
    <mergeCell ref="E682:E684"/>
    <mergeCell ref="E685:E687"/>
    <mergeCell ref="E689:E690"/>
    <mergeCell ref="E691:E692"/>
    <mergeCell ref="E693:E694"/>
    <mergeCell ref="E695:E697"/>
    <mergeCell ref="E698:E700"/>
    <mergeCell ref="E702:E705"/>
    <mergeCell ref="E706:E709"/>
    <mergeCell ref="E710:E712"/>
    <mergeCell ref="E713:E714"/>
    <mergeCell ref="E715:E717"/>
    <mergeCell ref="E718:E721"/>
    <mergeCell ref="E722:E724"/>
    <mergeCell ref="E725:E728"/>
    <mergeCell ref="E729:E732"/>
    <mergeCell ref="E733:E734"/>
    <mergeCell ref="E735:E736"/>
    <mergeCell ref="E737:E738"/>
    <mergeCell ref="E739:E743"/>
    <mergeCell ref="E744:E746"/>
    <mergeCell ref="E747:E750"/>
    <mergeCell ref="E751:E753"/>
    <mergeCell ref="E754:E757"/>
    <mergeCell ref="E758:E760"/>
    <mergeCell ref="E761:E763"/>
    <mergeCell ref="E764:E767"/>
    <mergeCell ref="E768:E769"/>
    <mergeCell ref="E770:E773"/>
    <mergeCell ref="E774:E776"/>
    <mergeCell ref="E777:E780"/>
    <mergeCell ref="E781:E784"/>
    <mergeCell ref="E785:E788"/>
    <mergeCell ref="E789:E792"/>
    <mergeCell ref="E793:E795"/>
    <mergeCell ref="E797:E799"/>
    <mergeCell ref="E800:E803"/>
    <mergeCell ref="E804:E807"/>
    <mergeCell ref="E808:E810"/>
    <mergeCell ref="E811:E814"/>
    <mergeCell ref="E815:E818"/>
    <mergeCell ref="E819:E822"/>
    <mergeCell ref="E823:E826"/>
    <mergeCell ref="E827:E828"/>
    <mergeCell ref="E829:E832"/>
    <mergeCell ref="E833:E835"/>
    <mergeCell ref="E836:E838"/>
    <mergeCell ref="E840:E841"/>
    <mergeCell ref="E842:E844"/>
    <mergeCell ref="E845:E847"/>
    <mergeCell ref="E848:E851"/>
    <mergeCell ref="E852:E855"/>
    <mergeCell ref="E856:E857"/>
    <mergeCell ref="E858:E860"/>
    <mergeCell ref="E861:E863"/>
    <mergeCell ref="E865:E866"/>
    <mergeCell ref="E867:E869"/>
    <mergeCell ref="E870:E872"/>
    <mergeCell ref="E873:E875"/>
    <mergeCell ref="E876:E879"/>
    <mergeCell ref="E880:E883"/>
    <mergeCell ref="E884:E885"/>
    <mergeCell ref="E886:E887"/>
    <mergeCell ref="E888:E890"/>
    <mergeCell ref="E891:E893"/>
    <mergeCell ref="E894:E896"/>
    <mergeCell ref="E897:E899"/>
    <mergeCell ref="E900:E901"/>
    <mergeCell ref="E902:E905"/>
    <mergeCell ref="E906:E909"/>
    <mergeCell ref="E910:E913"/>
    <mergeCell ref="E914:E917"/>
    <mergeCell ref="E919:E923"/>
    <mergeCell ref="E924:E926"/>
    <mergeCell ref="E928:E931"/>
    <mergeCell ref="E933:E935"/>
    <mergeCell ref="E936:E939"/>
    <mergeCell ref="E940:E942"/>
    <mergeCell ref="E944:E946"/>
    <mergeCell ref="E947:E950"/>
    <mergeCell ref="E953:E956"/>
    <mergeCell ref="E957:E959"/>
    <mergeCell ref="E960:E961"/>
    <mergeCell ref="E962:E964"/>
    <mergeCell ref="E965:E966"/>
    <mergeCell ref="E967:E970"/>
    <mergeCell ref="E971:E974"/>
    <mergeCell ref="E975:E978"/>
    <mergeCell ref="E979:E981"/>
    <mergeCell ref="E982:E983"/>
    <mergeCell ref="E984:E987"/>
    <mergeCell ref="E988:E990"/>
    <mergeCell ref="E991:E993"/>
    <mergeCell ref="E995:E996"/>
    <mergeCell ref="E997:E999"/>
    <mergeCell ref="E1000:E1002"/>
    <mergeCell ref="E1003:E1006"/>
    <mergeCell ref="E1008:E1009"/>
    <mergeCell ref="E1010:E1012"/>
    <mergeCell ref="E1013:E1014"/>
    <mergeCell ref="E1015:E1018"/>
    <mergeCell ref="E1019:E1021"/>
    <mergeCell ref="E1022:E1023"/>
    <mergeCell ref="E1024:E1025"/>
    <mergeCell ref="E1027:E1029"/>
    <mergeCell ref="E1030:E1031"/>
    <mergeCell ref="E1032:E1034"/>
    <mergeCell ref="E1035:E1036"/>
    <mergeCell ref="E1037:E1039"/>
    <mergeCell ref="E1041:E1045"/>
    <mergeCell ref="E1046:E1049"/>
    <mergeCell ref="E1050:E1053"/>
    <mergeCell ref="E1054:E1056"/>
    <mergeCell ref="E1057:E1060"/>
    <mergeCell ref="E1061:E1063"/>
    <mergeCell ref="E1064:E1066"/>
    <mergeCell ref="E1067:E1068"/>
    <mergeCell ref="E1069:E1070"/>
    <mergeCell ref="E1071:E1074"/>
    <mergeCell ref="E1075:E1078"/>
    <mergeCell ref="E1079:E1081"/>
    <mergeCell ref="E1082:E1084"/>
    <mergeCell ref="E1086:E1089"/>
    <mergeCell ref="E1091:E1093"/>
    <mergeCell ref="E1095:E1097"/>
    <mergeCell ref="E1098:E1100"/>
    <mergeCell ref="E1102:E1104"/>
    <mergeCell ref="E1106:E1109"/>
    <mergeCell ref="E1110:E1112"/>
    <mergeCell ref="E1113:E1116"/>
    <mergeCell ref="E1117:E1120"/>
    <mergeCell ref="E1121:E1123"/>
    <mergeCell ref="E1124:E1127"/>
    <mergeCell ref="E1128:E1131"/>
    <mergeCell ref="E1132:E1135"/>
    <mergeCell ref="E1136:E1138"/>
    <mergeCell ref="E1139:E1141"/>
    <mergeCell ref="E1142:E1145"/>
    <mergeCell ref="E1146:E1149"/>
    <mergeCell ref="E1151:E1153"/>
    <mergeCell ref="E1155:E1158"/>
    <mergeCell ref="E1159:E1160"/>
    <mergeCell ref="E1161:E1164"/>
    <mergeCell ref="E1165:E1168"/>
    <mergeCell ref="E1169:E1171"/>
    <mergeCell ref="E1172:E1174"/>
    <mergeCell ref="E1175:E1176"/>
    <mergeCell ref="E1178:E1181"/>
    <mergeCell ref="E1182:E1185"/>
    <mergeCell ref="E1187:E1190"/>
    <mergeCell ref="E1191:E1193"/>
    <mergeCell ref="E1194:E1196"/>
    <mergeCell ref="E1197:E1199"/>
    <mergeCell ref="E1200:E1202"/>
    <mergeCell ref="E1203:E1204"/>
    <mergeCell ref="E1205:E1207"/>
    <mergeCell ref="E1208:E1211"/>
    <mergeCell ref="E1212:E1213"/>
    <mergeCell ref="E1214:E1216"/>
    <mergeCell ref="E1217:E1220"/>
    <mergeCell ref="E1221:E1224"/>
    <mergeCell ref="E1225:E1228"/>
    <mergeCell ref="E1229:E1231"/>
    <mergeCell ref="E1232:E1234"/>
    <mergeCell ref="E1236:E1239"/>
    <mergeCell ref="E1240:E1242"/>
    <mergeCell ref="E1244:E1246"/>
    <mergeCell ref="E1247:E1248"/>
    <mergeCell ref="E1249:E1252"/>
    <mergeCell ref="E1253:E1255"/>
    <mergeCell ref="E1256:E1259"/>
    <mergeCell ref="E1260:E1264"/>
    <mergeCell ref="E1265:E1268"/>
    <mergeCell ref="E1269:E1272"/>
    <mergeCell ref="E1274:E1276"/>
    <mergeCell ref="E1277:E1280"/>
    <mergeCell ref="E1281:E1283"/>
    <mergeCell ref="E1284:E1287"/>
    <mergeCell ref="E1288:E1291"/>
    <mergeCell ref="E1292:E1293"/>
    <mergeCell ref="E1294:E1297"/>
    <mergeCell ref="E1298:E1301"/>
    <mergeCell ref="E1302:E1304"/>
    <mergeCell ref="E1305:E1308"/>
    <mergeCell ref="E1309:E1312"/>
    <mergeCell ref="E1313:E1315"/>
    <mergeCell ref="E1316:E1318"/>
    <mergeCell ref="E1319:E1321"/>
    <mergeCell ref="E1322:E1324"/>
    <mergeCell ref="E1325:E1329"/>
    <mergeCell ref="E1330:E1333"/>
    <mergeCell ref="E1334:E1337"/>
    <mergeCell ref="E1339:E1341"/>
    <mergeCell ref="E1342:E1344"/>
    <mergeCell ref="E1346:E1348"/>
    <mergeCell ref="E1349:E1350"/>
    <mergeCell ref="E1351:E1354"/>
    <mergeCell ref="E1355:E1358"/>
    <mergeCell ref="E1359:E1361"/>
    <mergeCell ref="E1362:E1365"/>
    <mergeCell ref="E1366:E1368"/>
    <mergeCell ref="E1369:E1372"/>
    <mergeCell ref="E1375:E1376"/>
    <mergeCell ref="E1377:E1379"/>
    <mergeCell ref="E1380:E1383"/>
    <mergeCell ref="E1384:E1387"/>
    <mergeCell ref="E1388:E1390"/>
    <mergeCell ref="E1391:E1392"/>
    <mergeCell ref="E1394:E1395"/>
    <mergeCell ref="E1396:E1399"/>
    <mergeCell ref="E1400:E1402"/>
    <mergeCell ref="E1403:E1405"/>
    <mergeCell ref="E1406:E1408"/>
    <mergeCell ref="E1409:E1412"/>
    <mergeCell ref="E1413:E1416"/>
    <mergeCell ref="E1417:E1418"/>
    <mergeCell ref="E1419:E1422"/>
    <mergeCell ref="E1423:E1425"/>
    <mergeCell ref="E1427:E1430"/>
    <mergeCell ref="E1431:E1432"/>
    <mergeCell ref="E1434:E1435"/>
    <mergeCell ref="E1436:E1439"/>
    <mergeCell ref="E1441:E1443"/>
    <mergeCell ref="E1444:E1446"/>
    <mergeCell ref="E1447:E1450"/>
    <mergeCell ref="E1451:E1452"/>
    <mergeCell ref="E1453:E1456"/>
    <mergeCell ref="E1457:E1459"/>
    <mergeCell ref="E1462:E1464"/>
    <mergeCell ref="E1465:E1467"/>
    <mergeCell ref="E1469:E1471"/>
    <mergeCell ref="E1472:E1475"/>
    <mergeCell ref="E1476:E1478"/>
    <mergeCell ref="E1480:E1483"/>
    <mergeCell ref="E1485:E1489"/>
    <mergeCell ref="E1491:E1494"/>
    <mergeCell ref="E1495:E1498"/>
    <mergeCell ref="E1499:E1501"/>
    <mergeCell ref="E1502:E1504"/>
    <mergeCell ref="E1507:E1510"/>
    <mergeCell ref="E1512:E1514"/>
    <mergeCell ref="E1515:E1516"/>
    <mergeCell ref="E1517:E1519"/>
    <mergeCell ref="E1520:E1523"/>
    <mergeCell ref="E1524:E1527"/>
    <mergeCell ref="E1528:E1529"/>
    <mergeCell ref="E1530:E1533"/>
    <mergeCell ref="E1534:E1536"/>
    <mergeCell ref="E1537:E1539"/>
    <mergeCell ref="E1540:E1543"/>
    <mergeCell ref="E1544:E1546"/>
    <mergeCell ref="E1547:E1549"/>
    <mergeCell ref="E1550:E1553"/>
    <mergeCell ref="E1554:E1556"/>
    <mergeCell ref="E1557:E1558"/>
    <mergeCell ref="E1559:E1562"/>
    <mergeCell ref="E1564:E1567"/>
    <mergeCell ref="E1568:E1571"/>
    <mergeCell ref="E1572:E1575"/>
    <mergeCell ref="E1576:E1579"/>
    <mergeCell ref="E1581:E1582"/>
    <mergeCell ref="E1583:E1585"/>
    <mergeCell ref="E1586:E1589"/>
    <mergeCell ref="E1590:E1593"/>
    <mergeCell ref="E1595:E1597"/>
    <mergeCell ref="E1598:E1601"/>
    <mergeCell ref="E1603:E1606"/>
    <mergeCell ref="E1607:E1609"/>
    <mergeCell ref="E1610:E1612"/>
    <mergeCell ref="E1613:E1616"/>
    <mergeCell ref="E1617:E1619"/>
    <mergeCell ref="E1620:E1624"/>
    <mergeCell ref="E1625:E1628"/>
    <mergeCell ref="E1629:E1632"/>
    <mergeCell ref="E1633:E1635"/>
    <mergeCell ref="E1636:E1639"/>
    <mergeCell ref="E1640:E1643"/>
    <mergeCell ref="E1644:E1646"/>
    <mergeCell ref="E1647:E1649"/>
    <mergeCell ref="E1650:E1652"/>
    <mergeCell ref="E1653:E1655"/>
    <mergeCell ref="E1656:E1659"/>
    <mergeCell ref="E1660:E1663"/>
    <mergeCell ref="E1664:E1667"/>
    <mergeCell ref="E1668:E1670"/>
    <mergeCell ref="E1671:E1674"/>
    <mergeCell ref="E1675:E1678"/>
    <mergeCell ref="E1680:E1683"/>
    <mergeCell ref="E1684:E1686"/>
    <mergeCell ref="E1687:E1691"/>
    <mergeCell ref="E1692:E1695"/>
    <mergeCell ref="E1696:E1698"/>
    <mergeCell ref="E1699:E1701"/>
    <mergeCell ref="E1702:E1703"/>
    <mergeCell ref="E1704:E1707"/>
    <mergeCell ref="E1708:E1711"/>
    <mergeCell ref="E1713:E1715"/>
    <mergeCell ref="E1716:E1718"/>
    <mergeCell ref="E1719:E1722"/>
    <mergeCell ref="E1723:E1726"/>
    <mergeCell ref="E1727:E1730"/>
    <mergeCell ref="E1731:E1734"/>
    <mergeCell ref="E1736:E1739"/>
    <mergeCell ref="E1740:E1742"/>
    <mergeCell ref="E1743:E1745"/>
    <mergeCell ref="E1746:E1748"/>
    <mergeCell ref="E1749:E1752"/>
    <mergeCell ref="E1753:E1755"/>
    <mergeCell ref="E1756:E1757"/>
    <mergeCell ref="E1758:E1762"/>
    <mergeCell ref="E1763:E1764"/>
    <mergeCell ref="E1765:E1768"/>
    <mergeCell ref="E1769:E1770"/>
    <mergeCell ref="E1771:E1774"/>
    <mergeCell ref="E1775:E1777"/>
    <mergeCell ref="E1778:E1779"/>
    <mergeCell ref="E1781:E1782"/>
    <mergeCell ref="E1783:E1785"/>
    <mergeCell ref="E1786:E1788"/>
    <mergeCell ref="E1790:E1792"/>
    <mergeCell ref="E1793:E1796"/>
    <mergeCell ref="E1797:E1798"/>
    <mergeCell ref="E1800:E1803"/>
    <mergeCell ref="E1804:E1807"/>
    <mergeCell ref="E1808:E1811"/>
    <mergeCell ref="E1812:E1813"/>
    <mergeCell ref="E1814:E1817"/>
    <mergeCell ref="E1818:E1821"/>
    <mergeCell ref="E1822:E1824"/>
    <mergeCell ref="E1825:E1828"/>
    <mergeCell ref="E1829:E1831"/>
    <mergeCell ref="E1832:E1834"/>
    <mergeCell ref="E1835:E1836"/>
    <mergeCell ref="E1837:E1838"/>
    <mergeCell ref="E1839:E1843"/>
    <mergeCell ref="E1845:E1847"/>
    <mergeCell ref="E1849:E1851"/>
    <mergeCell ref="E1852:E1853"/>
    <mergeCell ref="E1854:E1857"/>
    <mergeCell ref="E1858:E1860"/>
    <mergeCell ref="E1861:E1863"/>
    <mergeCell ref="E1864:E1866"/>
    <mergeCell ref="E1867:E1870"/>
    <mergeCell ref="E1872:E1874"/>
    <mergeCell ref="E1875:E1876"/>
    <mergeCell ref="E1877:E1880"/>
    <mergeCell ref="E1881:E1882"/>
    <mergeCell ref="E1883:E1886"/>
    <mergeCell ref="E1887:E1889"/>
    <mergeCell ref="E1890:E1892"/>
    <mergeCell ref="E1893:E1895"/>
    <mergeCell ref="E1896:E1898"/>
    <mergeCell ref="E1900:E1903"/>
    <mergeCell ref="E1904:E1906"/>
    <mergeCell ref="E1907:E1910"/>
    <mergeCell ref="E1911:E1914"/>
    <mergeCell ref="E1916:E1919"/>
    <mergeCell ref="E1920:E1923"/>
    <mergeCell ref="E1925:E1926"/>
    <mergeCell ref="E1927:E1930"/>
    <mergeCell ref="E1931:E1934"/>
    <mergeCell ref="E1935:E1938"/>
    <mergeCell ref="E1941:E1944"/>
    <mergeCell ref="E1946:E1949"/>
    <mergeCell ref="E1950:E1953"/>
    <mergeCell ref="E1954:E1957"/>
    <mergeCell ref="E1958:E1960"/>
    <mergeCell ref="E1961:E1964"/>
    <mergeCell ref="E1965:E1968"/>
    <mergeCell ref="E1969:E1972"/>
    <mergeCell ref="E1973:E1975"/>
    <mergeCell ref="E1976:E1977"/>
    <mergeCell ref="E1978:E1979"/>
    <mergeCell ref="E1983:E1985"/>
    <mergeCell ref="E1986:E1989"/>
    <mergeCell ref="E1990:E1993"/>
    <mergeCell ref="E1994:E1995"/>
    <mergeCell ref="E1996:E1998"/>
    <mergeCell ref="E1999:E2001"/>
    <mergeCell ref="E2002:E2004"/>
    <mergeCell ref="E2005:E2007"/>
    <mergeCell ref="E2009:E2012"/>
    <mergeCell ref="E2013:E2015"/>
    <mergeCell ref="E2016:E2019"/>
    <mergeCell ref="E2020:E2023"/>
    <mergeCell ref="E2024:E2027"/>
    <mergeCell ref="E2028:E2030"/>
    <mergeCell ref="E2031:E2033"/>
    <mergeCell ref="E2034:E2036"/>
    <mergeCell ref="E2038:E2040"/>
    <mergeCell ref="E2041:E2043"/>
    <mergeCell ref="E2044:E2046"/>
    <mergeCell ref="E2047:E2049"/>
    <mergeCell ref="E2050:E2052"/>
    <mergeCell ref="E2053:E2056"/>
    <mergeCell ref="E2057:E2059"/>
    <mergeCell ref="E2060:E2063"/>
    <mergeCell ref="E2064:E2067"/>
    <mergeCell ref="E2068:E2069"/>
    <mergeCell ref="E2070:E2073"/>
    <mergeCell ref="E2074:E2076"/>
    <mergeCell ref="E2077:E2079"/>
    <mergeCell ref="E2080:E2083"/>
    <mergeCell ref="E2084:E2086"/>
    <mergeCell ref="E2087:E2088"/>
    <mergeCell ref="E2089:E2092"/>
    <mergeCell ref="E2093:E2096"/>
    <mergeCell ref="E2097:E2099"/>
    <mergeCell ref="E2100:E2102"/>
    <mergeCell ref="E2103:E2106"/>
    <mergeCell ref="E2108:E2110"/>
    <mergeCell ref="E2113:E2114"/>
    <mergeCell ref="E2115:E2116"/>
    <mergeCell ref="E2117:E2118"/>
    <mergeCell ref="E2119:E2122"/>
    <mergeCell ref="E2123:E2125"/>
    <mergeCell ref="E2126:E2128"/>
    <mergeCell ref="E2129:E2130"/>
    <mergeCell ref="E2131:E2133"/>
    <mergeCell ref="E2134:E2135"/>
    <mergeCell ref="E2136:E2137"/>
    <mergeCell ref="E2138:E2140"/>
    <mergeCell ref="E2141:E2142"/>
    <mergeCell ref="E2143:E2145"/>
    <mergeCell ref="E2147:E2148"/>
    <mergeCell ref="E2149:E2151"/>
    <mergeCell ref="E2152:E2154"/>
    <mergeCell ref="E2155:E2158"/>
    <mergeCell ref="E2159:E2162"/>
    <mergeCell ref="E2163:E2165"/>
    <mergeCell ref="E2168:E2171"/>
    <mergeCell ref="E2173:E2175"/>
    <mergeCell ref="E2178:E2180"/>
    <mergeCell ref="E2181:E2185"/>
    <mergeCell ref="E2188:E2190"/>
    <mergeCell ref="E2191:E2192"/>
    <mergeCell ref="E2193:E2195"/>
    <mergeCell ref="E2196:E2197"/>
    <mergeCell ref="E2198:E2200"/>
    <mergeCell ref="E2201:E2204"/>
    <mergeCell ref="E2205:E2207"/>
    <mergeCell ref="E2209:E2212"/>
    <mergeCell ref="E2213:E2215"/>
    <mergeCell ref="E2216:E2217"/>
    <mergeCell ref="E2218:E2220"/>
    <mergeCell ref="E2221:E2223"/>
    <mergeCell ref="E2224:E2227"/>
    <mergeCell ref="E2228:E2229"/>
    <mergeCell ref="E2230:E2231"/>
    <mergeCell ref="E2232:E2234"/>
    <mergeCell ref="E2235:E2236"/>
    <mergeCell ref="E2237:E2241"/>
    <mergeCell ref="E2242:E2243"/>
    <mergeCell ref="E2247:E2248"/>
    <mergeCell ref="E2250:E2251"/>
    <mergeCell ref="E2253:E2256"/>
    <mergeCell ref="E2259:E2260"/>
    <mergeCell ref="E2261:E2263"/>
    <mergeCell ref="E2264:E2266"/>
    <mergeCell ref="E2268:E2269"/>
    <mergeCell ref="E2270:E2273"/>
    <mergeCell ref="E2274:E2277"/>
    <mergeCell ref="E2278:E2281"/>
    <mergeCell ref="E2282:E2285"/>
    <mergeCell ref="E2286:E2288"/>
    <mergeCell ref="E2289:E2292"/>
    <mergeCell ref="E2295:E2296"/>
    <mergeCell ref="E2299:E2301"/>
    <mergeCell ref="E2303:E2305"/>
    <mergeCell ref="E2306:E2307"/>
    <mergeCell ref="E2312:E2314"/>
    <mergeCell ref="F3:F6"/>
    <mergeCell ref="F7:F9"/>
    <mergeCell ref="F10:F13"/>
    <mergeCell ref="F15:F16"/>
    <mergeCell ref="F17:F19"/>
    <mergeCell ref="F20:F23"/>
    <mergeCell ref="F24:F25"/>
    <mergeCell ref="F26:F29"/>
    <mergeCell ref="F31:F34"/>
    <mergeCell ref="F37:F38"/>
    <mergeCell ref="F39:F40"/>
    <mergeCell ref="F41:F43"/>
    <mergeCell ref="F44:F46"/>
    <mergeCell ref="F47:F48"/>
    <mergeCell ref="F49:F52"/>
    <mergeCell ref="F53:F56"/>
    <mergeCell ref="F57:F59"/>
    <mergeCell ref="F60:F63"/>
    <mergeCell ref="F64:F65"/>
    <mergeCell ref="F66:F69"/>
    <mergeCell ref="F70:F71"/>
    <mergeCell ref="F72:F75"/>
    <mergeCell ref="F76:F79"/>
    <mergeCell ref="F80:F82"/>
    <mergeCell ref="F83:F85"/>
    <mergeCell ref="F86:F89"/>
    <mergeCell ref="F91:F93"/>
    <mergeCell ref="F94:F96"/>
    <mergeCell ref="F97:F100"/>
    <mergeCell ref="F101:F104"/>
    <mergeCell ref="F105:F108"/>
    <mergeCell ref="F109:F110"/>
    <mergeCell ref="F111:F114"/>
    <mergeCell ref="F115:F116"/>
    <mergeCell ref="F117:F118"/>
    <mergeCell ref="F119:F121"/>
    <mergeCell ref="F122:F125"/>
    <mergeCell ref="F126:F127"/>
    <mergeCell ref="F128:F130"/>
    <mergeCell ref="F131:F133"/>
    <mergeCell ref="F134:F136"/>
    <mergeCell ref="F137:F139"/>
    <mergeCell ref="F140:F143"/>
    <mergeCell ref="F144:F147"/>
    <mergeCell ref="F148:F150"/>
    <mergeCell ref="F151:F153"/>
    <mergeCell ref="F154:F155"/>
    <mergeCell ref="F156:F158"/>
    <mergeCell ref="F159:F162"/>
    <mergeCell ref="F163:F166"/>
    <mergeCell ref="F167:F170"/>
    <mergeCell ref="F171:F173"/>
    <mergeCell ref="F174:F175"/>
    <mergeCell ref="F176:F179"/>
    <mergeCell ref="F180:F183"/>
    <mergeCell ref="F184:F185"/>
    <mergeCell ref="F186:F189"/>
    <mergeCell ref="F190:F191"/>
    <mergeCell ref="F192:F195"/>
    <mergeCell ref="F196:F199"/>
    <mergeCell ref="F200:F203"/>
    <mergeCell ref="F204:F207"/>
    <mergeCell ref="F208:F211"/>
    <mergeCell ref="F212:F213"/>
    <mergeCell ref="F214:F215"/>
    <mergeCell ref="F216:F219"/>
    <mergeCell ref="F220:F223"/>
    <mergeCell ref="F224:F226"/>
    <mergeCell ref="F227:F228"/>
    <mergeCell ref="F229:F231"/>
    <mergeCell ref="F232:F233"/>
    <mergeCell ref="F234:F237"/>
    <mergeCell ref="F238:F241"/>
    <mergeCell ref="F242:F244"/>
    <mergeCell ref="F245:F247"/>
    <mergeCell ref="F248:F251"/>
    <mergeCell ref="F252:F255"/>
    <mergeCell ref="F256:F259"/>
    <mergeCell ref="F260:F263"/>
    <mergeCell ref="F264:F266"/>
    <mergeCell ref="F268:F271"/>
    <mergeCell ref="F272:F274"/>
    <mergeCell ref="F275:F277"/>
    <mergeCell ref="F278:F281"/>
    <mergeCell ref="F282:F285"/>
    <mergeCell ref="F286:F289"/>
    <mergeCell ref="F290:F293"/>
    <mergeCell ref="F294:F296"/>
    <mergeCell ref="F297:F299"/>
    <mergeCell ref="F300:F303"/>
    <mergeCell ref="F304:F306"/>
    <mergeCell ref="F307:F310"/>
    <mergeCell ref="F311:F314"/>
    <mergeCell ref="F315:F318"/>
    <mergeCell ref="F319:F322"/>
    <mergeCell ref="F323:F326"/>
    <mergeCell ref="F328:F330"/>
    <mergeCell ref="F331:F333"/>
    <mergeCell ref="F334:F337"/>
    <mergeCell ref="F338:F340"/>
    <mergeCell ref="F341:F344"/>
    <mergeCell ref="F345:F348"/>
    <mergeCell ref="F349:F352"/>
    <mergeCell ref="F353:F354"/>
    <mergeCell ref="F355:F357"/>
    <mergeCell ref="F358:F359"/>
    <mergeCell ref="F360:F363"/>
    <mergeCell ref="F364:F367"/>
    <mergeCell ref="F368:F371"/>
    <mergeCell ref="F372:F376"/>
    <mergeCell ref="F377:F380"/>
    <mergeCell ref="F381:F383"/>
    <mergeCell ref="F384:F386"/>
    <mergeCell ref="F387:F389"/>
    <mergeCell ref="F391:F393"/>
    <mergeCell ref="F394:F396"/>
    <mergeCell ref="F397:F400"/>
    <mergeCell ref="F402:F405"/>
    <mergeCell ref="F406:F409"/>
    <mergeCell ref="F410:F413"/>
    <mergeCell ref="F414:F416"/>
    <mergeCell ref="F417:F418"/>
    <mergeCell ref="F419:F422"/>
    <mergeCell ref="F423:F426"/>
    <mergeCell ref="F427:F429"/>
    <mergeCell ref="F430:F432"/>
    <mergeCell ref="F433:F435"/>
    <mergeCell ref="F436:F439"/>
    <mergeCell ref="F441:F442"/>
    <mergeCell ref="F443:F446"/>
    <mergeCell ref="F447:F449"/>
    <mergeCell ref="F450:F452"/>
    <mergeCell ref="F453:F455"/>
    <mergeCell ref="F456:F458"/>
    <mergeCell ref="F459:F461"/>
    <mergeCell ref="F462:F465"/>
    <mergeCell ref="F466:F468"/>
    <mergeCell ref="F469:F471"/>
    <mergeCell ref="F472:F475"/>
    <mergeCell ref="F476:F478"/>
    <mergeCell ref="F479:F482"/>
    <mergeCell ref="F483:F486"/>
    <mergeCell ref="F487:F490"/>
    <mergeCell ref="F492:F495"/>
    <mergeCell ref="F496:F498"/>
    <mergeCell ref="F499:F501"/>
    <mergeCell ref="F502:F504"/>
    <mergeCell ref="F505:F507"/>
    <mergeCell ref="F508:F510"/>
    <mergeCell ref="F511:F514"/>
    <mergeCell ref="F515:F516"/>
    <mergeCell ref="F517:F520"/>
    <mergeCell ref="F521:F524"/>
    <mergeCell ref="F525:F527"/>
    <mergeCell ref="F528:F529"/>
    <mergeCell ref="F530:F533"/>
    <mergeCell ref="F534:F536"/>
    <mergeCell ref="F537:F538"/>
    <mergeCell ref="F539:F541"/>
    <mergeCell ref="F542:F544"/>
    <mergeCell ref="F545:F547"/>
    <mergeCell ref="F549:F551"/>
    <mergeCell ref="F552:F554"/>
    <mergeCell ref="F555:F558"/>
    <mergeCell ref="F559:F560"/>
    <mergeCell ref="F561:F564"/>
    <mergeCell ref="F565:F567"/>
    <mergeCell ref="F568:F570"/>
    <mergeCell ref="F571:F572"/>
    <mergeCell ref="F573:F575"/>
    <mergeCell ref="F576:F579"/>
    <mergeCell ref="F580:F581"/>
    <mergeCell ref="F582:F585"/>
    <mergeCell ref="F586:F588"/>
    <mergeCell ref="F589:F592"/>
    <mergeCell ref="F593:F595"/>
    <mergeCell ref="F596:F599"/>
    <mergeCell ref="F600:F602"/>
    <mergeCell ref="F603:F606"/>
    <mergeCell ref="F607:F609"/>
    <mergeCell ref="F610:F611"/>
    <mergeCell ref="F612:F614"/>
    <mergeCell ref="F615:F618"/>
    <mergeCell ref="F619:F622"/>
    <mergeCell ref="F623:F625"/>
    <mergeCell ref="F626:F629"/>
    <mergeCell ref="F630:F633"/>
    <mergeCell ref="F634:F637"/>
    <mergeCell ref="F638:F641"/>
    <mergeCell ref="F642:F644"/>
    <mergeCell ref="F645:F648"/>
    <mergeCell ref="F649:F652"/>
    <mergeCell ref="F653:F655"/>
    <mergeCell ref="F656:F659"/>
    <mergeCell ref="F660:F662"/>
    <mergeCell ref="F663:F665"/>
    <mergeCell ref="F666:F668"/>
    <mergeCell ref="F669:F671"/>
    <mergeCell ref="F672:F674"/>
    <mergeCell ref="F675:F678"/>
    <mergeCell ref="F679:F681"/>
    <mergeCell ref="F682:F684"/>
    <mergeCell ref="F685:F687"/>
    <mergeCell ref="F689:F690"/>
    <mergeCell ref="F691:F692"/>
    <mergeCell ref="F693:F694"/>
    <mergeCell ref="F695:F697"/>
    <mergeCell ref="F698:F700"/>
    <mergeCell ref="F702:F705"/>
    <mergeCell ref="F706:F709"/>
    <mergeCell ref="F710:F712"/>
    <mergeCell ref="F713:F714"/>
    <mergeCell ref="F715:F717"/>
    <mergeCell ref="F718:F721"/>
    <mergeCell ref="F722:F724"/>
    <mergeCell ref="F725:F728"/>
    <mergeCell ref="F729:F732"/>
    <mergeCell ref="F733:F734"/>
    <mergeCell ref="F735:F736"/>
    <mergeCell ref="F737:F738"/>
    <mergeCell ref="F739:F743"/>
    <mergeCell ref="F744:F746"/>
    <mergeCell ref="F747:F750"/>
    <mergeCell ref="F751:F753"/>
    <mergeCell ref="F754:F757"/>
    <mergeCell ref="F758:F760"/>
    <mergeCell ref="F761:F763"/>
    <mergeCell ref="F764:F767"/>
    <mergeCell ref="F768:F769"/>
    <mergeCell ref="F770:F773"/>
    <mergeCell ref="F774:F776"/>
    <mergeCell ref="F777:F780"/>
    <mergeCell ref="F781:F784"/>
    <mergeCell ref="F785:F788"/>
    <mergeCell ref="F789:F792"/>
    <mergeCell ref="F793:F795"/>
    <mergeCell ref="F797:F799"/>
    <mergeCell ref="F800:F803"/>
    <mergeCell ref="F804:F807"/>
    <mergeCell ref="F808:F810"/>
    <mergeCell ref="F811:F814"/>
    <mergeCell ref="F815:F818"/>
    <mergeCell ref="F819:F822"/>
    <mergeCell ref="F823:F826"/>
    <mergeCell ref="F827:F828"/>
    <mergeCell ref="F829:F832"/>
    <mergeCell ref="F833:F835"/>
    <mergeCell ref="F836:F838"/>
    <mergeCell ref="F840:F841"/>
    <mergeCell ref="F842:F844"/>
    <mergeCell ref="F845:F847"/>
    <mergeCell ref="F848:F851"/>
    <mergeCell ref="F852:F855"/>
    <mergeCell ref="F856:F857"/>
    <mergeCell ref="F858:F860"/>
    <mergeCell ref="F861:F863"/>
    <mergeCell ref="F865:F866"/>
    <mergeCell ref="F867:F869"/>
    <mergeCell ref="F870:F872"/>
    <mergeCell ref="F873:F875"/>
    <mergeCell ref="F876:F879"/>
    <mergeCell ref="F880:F883"/>
    <mergeCell ref="F884:F885"/>
    <mergeCell ref="F886:F887"/>
    <mergeCell ref="F888:F890"/>
    <mergeCell ref="F891:F893"/>
    <mergeCell ref="F894:F896"/>
    <mergeCell ref="F897:F899"/>
    <mergeCell ref="F900:F901"/>
    <mergeCell ref="F902:F905"/>
    <mergeCell ref="F906:F909"/>
    <mergeCell ref="F910:F913"/>
    <mergeCell ref="F914:F917"/>
    <mergeCell ref="F919:F923"/>
    <mergeCell ref="F924:F926"/>
    <mergeCell ref="F928:F931"/>
    <mergeCell ref="F933:F935"/>
    <mergeCell ref="F936:F939"/>
    <mergeCell ref="F940:F942"/>
    <mergeCell ref="F944:F946"/>
    <mergeCell ref="F947:F950"/>
    <mergeCell ref="F953:F956"/>
    <mergeCell ref="F957:F959"/>
    <mergeCell ref="F960:F961"/>
    <mergeCell ref="F962:F964"/>
    <mergeCell ref="F965:F966"/>
    <mergeCell ref="F967:F970"/>
    <mergeCell ref="F971:F974"/>
    <mergeCell ref="F975:F978"/>
    <mergeCell ref="F979:F981"/>
    <mergeCell ref="F982:F983"/>
    <mergeCell ref="F984:F987"/>
    <mergeCell ref="F988:F990"/>
    <mergeCell ref="F991:F993"/>
    <mergeCell ref="F995:F996"/>
    <mergeCell ref="F997:F999"/>
    <mergeCell ref="F1000:F1002"/>
    <mergeCell ref="F1003:F1006"/>
    <mergeCell ref="F1008:F1009"/>
    <mergeCell ref="F1010:F1012"/>
    <mergeCell ref="F1013:F1014"/>
    <mergeCell ref="F1015:F1018"/>
    <mergeCell ref="F1019:F1021"/>
    <mergeCell ref="F1022:F1023"/>
    <mergeCell ref="F1024:F1025"/>
    <mergeCell ref="F1027:F1029"/>
    <mergeCell ref="F1030:F1031"/>
    <mergeCell ref="F1032:F1034"/>
    <mergeCell ref="F1035:F1036"/>
    <mergeCell ref="F1037:F1039"/>
    <mergeCell ref="F1041:F1045"/>
    <mergeCell ref="F1046:F1049"/>
    <mergeCell ref="F1050:F1053"/>
    <mergeCell ref="F1054:F1056"/>
    <mergeCell ref="F1057:F1060"/>
    <mergeCell ref="F1061:F1063"/>
    <mergeCell ref="F1064:F1066"/>
    <mergeCell ref="F1067:F1068"/>
    <mergeCell ref="F1069:F1070"/>
    <mergeCell ref="F1071:F1074"/>
    <mergeCell ref="F1075:F1078"/>
    <mergeCell ref="F1079:F1081"/>
    <mergeCell ref="F1082:F1084"/>
    <mergeCell ref="F1086:F1089"/>
    <mergeCell ref="F1091:F1093"/>
    <mergeCell ref="F1095:F1097"/>
    <mergeCell ref="F1098:F1100"/>
    <mergeCell ref="F1102:F1104"/>
    <mergeCell ref="F1106:F1109"/>
    <mergeCell ref="F1110:F1112"/>
    <mergeCell ref="F1113:F1116"/>
    <mergeCell ref="F1117:F1120"/>
    <mergeCell ref="F1121:F1123"/>
    <mergeCell ref="F1124:F1127"/>
    <mergeCell ref="F1128:F1131"/>
    <mergeCell ref="F1132:F1135"/>
    <mergeCell ref="F1136:F1138"/>
    <mergeCell ref="F1139:F1141"/>
    <mergeCell ref="F1142:F1145"/>
    <mergeCell ref="F1146:F1149"/>
    <mergeCell ref="F1151:F1153"/>
    <mergeCell ref="F1155:F1158"/>
    <mergeCell ref="F1159:F1160"/>
    <mergeCell ref="F1161:F1164"/>
    <mergeCell ref="F1165:F1168"/>
    <mergeCell ref="F1169:F1171"/>
    <mergeCell ref="F1172:F1174"/>
    <mergeCell ref="F1175:F1176"/>
    <mergeCell ref="F1178:F1181"/>
    <mergeCell ref="F1182:F1185"/>
    <mergeCell ref="F1187:F1190"/>
    <mergeCell ref="F1191:F1193"/>
    <mergeCell ref="F1194:F1196"/>
    <mergeCell ref="F1197:F1199"/>
    <mergeCell ref="F1200:F1202"/>
    <mergeCell ref="F1203:F1204"/>
    <mergeCell ref="F1205:F1207"/>
    <mergeCell ref="F1208:F1211"/>
    <mergeCell ref="F1212:F1213"/>
    <mergeCell ref="F1214:F1216"/>
    <mergeCell ref="F1217:F1220"/>
    <mergeCell ref="F1221:F1224"/>
    <mergeCell ref="F1225:F1228"/>
    <mergeCell ref="F1229:F1231"/>
    <mergeCell ref="F1232:F1234"/>
    <mergeCell ref="F1236:F1239"/>
    <mergeCell ref="F1240:F1242"/>
    <mergeCell ref="F1244:F1246"/>
    <mergeCell ref="F1247:F1248"/>
    <mergeCell ref="F1249:F1252"/>
    <mergeCell ref="F1253:F1255"/>
    <mergeCell ref="F1256:F1259"/>
    <mergeCell ref="F1260:F1264"/>
    <mergeCell ref="F1265:F1268"/>
    <mergeCell ref="F1269:F1272"/>
    <mergeCell ref="F1274:F1276"/>
    <mergeCell ref="F1277:F1280"/>
    <mergeCell ref="F1281:F1283"/>
    <mergeCell ref="F1284:F1287"/>
    <mergeCell ref="F1288:F1291"/>
    <mergeCell ref="F1292:F1293"/>
    <mergeCell ref="F1294:F1297"/>
    <mergeCell ref="F1298:F1301"/>
    <mergeCell ref="F1302:F1304"/>
    <mergeCell ref="F1305:F1308"/>
    <mergeCell ref="F1309:F1312"/>
    <mergeCell ref="F1313:F1315"/>
    <mergeCell ref="F1316:F1318"/>
    <mergeCell ref="F1319:F1321"/>
    <mergeCell ref="F1322:F1324"/>
    <mergeCell ref="F1325:F1329"/>
    <mergeCell ref="F1330:F1333"/>
    <mergeCell ref="F1334:F1337"/>
    <mergeCell ref="F1339:F1341"/>
    <mergeCell ref="F1342:F1344"/>
    <mergeCell ref="F1346:F1348"/>
    <mergeCell ref="F1349:F1350"/>
    <mergeCell ref="F1351:F1354"/>
    <mergeCell ref="F1355:F1358"/>
    <mergeCell ref="F1359:F1361"/>
    <mergeCell ref="F1362:F1365"/>
    <mergeCell ref="F1366:F1368"/>
    <mergeCell ref="F1369:F1372"/>
    <mergeCell ref="F1375:F1376"/>
    <mergeCell ref="F1377:F1379"/>
    <mergeCell ref="F1380:F1383"/>
    <mergeCell ref="F1384:F1387"/>
    <mergeCell ref="F1388:F1390"/>
    <mergeCell ref="F1391:F1392"/>
    <mergeCell ref="F1394:F1395"/>
    <mergeCell ref="F1396:F1399"/>
    <mergeCell ref="F1400:F1402"/>
    <mergeCell ref="F1403:F1405"/>
    <mergeCell ref="F1406:F1408"/>
    <mergeCell ref="F1409:F1412"/>
    <mergeCell ref="F1413:F1416"/>
    <mergeCell ref="F1417:F1418"/>
    <mergeCell ref="F1419:F1422"/>
    <mergeCell ref="F1423:F1425"/>
    <mergeCell ref="F1427:F1430"/>
    <mergeCell ref="F1431:F1432"/>
    <mergeCell ref="F1434:F1435"/>
    <mergeCell ref="F1436:F1439"/>
    <mergeCell ref="F1441:F1443"/>
    <mergeCell ref="F1444:F1446"/>
    <mergeCell ref="F1447:F1450"/>
    <mergeCell ref="F1451:F1452"/>
    <mergeCell ref="F1453:F1456"/>
    <mergeCell ref="F1457:F1459"/>
    <mergeCell ref="F1462:F1464"/>
    <mergeCell ref="F1465:F1467"/>
    <mergeCell ref="F1469:F1471"/>
    <mergeCell ref="F1472:F1475"/>
    <mergeCell ref="F1476:F1478"/>
    <mergeCell ref="F1480:F1483"/>
    <mergeCell ref="F1485:F1489"/>
    <mergeCell ref="F1491:F1494"/>
    <mergeCell ref="F1495:F1498"/>
    <mergeCell ref="F1499:F1501"/>
    <mergeCell ref="F1502:F1504"/>
    <mergeCell ref="F1507:F1510"/>
    <mergeCell ref="F1512:F1514"/>
    <mergeCell ref="F1515:F1516"/>
    <mergeCell ref="F1517:F1519"/>
    <mergeCell ref="F1520:F1523"/>
    <mergeCell ref="F1524:F1527"/>
    <mergeCell ref="F1528:F1529"/>
    <mergeCell ref="F1530:F1533"/>
    <mergeCell ref="F1534:F1536"/>
    <mergeCell ref="F1537:F1539"/>
    <mergeCell ref="F1540:F1543"/>
    <mergeCell ref="F1544:F1546"/>
    <mergeCell ref="F1547:F1549"/>
    <mergeCell ref="F1550:F1553"/>
    <mergeCell ref="F1554:F1556"/>
    <mergeCell ref="F1557:F1558"/>
    <mergeCell ref="F1559:F1562"/>
    <mergeCell ref="F1564:F1567"/>
    <mergeCell ref="F1568:F1571"/>
    <mergeCell ref="F1572:F1575"/>
    <mergeCell ref="F1576:F1579"/>
    <mergeCell ref="F1581:F1582"/>
    <mergeCell ref="F1583:F1585"/>
    <mergeCell ref="F1586:F1589"/>
    <mergeCell ref="F1590:F1593"/>
    <mergeCell ref="F1595:F1597"/>
    <mergeCell ref="F1598:F1601"/>
    <mergeCell ref="F1603:F1606"/>
    <mergeCell ref="F1607:F1609"/>
    <mergeCell ref="F1610:F1612"/>
    <mergeCell ref="F1613:F1616"/>
    <mergeCell ref="F1617:F1619"/>
    <mergeCell ref="F1620:F1624"/>
    <mergeCell ref="F1625:F1628"/>
    <mergeCell ref="F1629:F1632"/>
    <mergeCell ref="F1633:F1635"/>
    <mergeCell ref="F1636:F1639"/>
    <mergeCell ref="F1640:F1643"/>
    <mergeCell ref="F1644:F1646"/>
    <mergeCell ref="F1647:F1649"/>
    <mergeCell ref="F1650:F1652"/>
    <mergeCell ref="F1653:F1655"/>
    <mergeCell ref="F1656:F1659"/>
    <mergeCell ref="F1660:F1663"/>
    <mergeCell ref="F1664:F1667"/>
    <mergeCell ref="F1668:F1670"/>
    <mergeCell ref="F1671:F1674"/>
    <mergeCell ref="F1675:F1678"/>
    <mergeCell ref="F1680:F1683"/>
    <mergeCell ref="F1684:F1686"/>
    <mergeCell ref="F1687:F1691"/>
    <mergeCell ref="F1692:F1695"/>
    <mergeCell ref="F1696:F1698"/>
    <mergeCell ref="F1699:F1701"/>
    <mergeCell ref="F1702:F1703"/>
    <mergeCell ref="F1704:F1707"/>
    <mergeCell ref="F1708:F1711"/>
    <mergeCell ref="F1713:F1715"/>
    <mergeCell ref="F1716:F1718"/>
    <mergeCell ref="F1719:F1722"/>
    <mergeCell ref="F1723:F1726"/>
    <mergeCell ref="F1727:F1730"/>
    <mergeCell ref="F1731:F1734"/>
    <mergeCell ref="F1736:F1739"/>
    <mergeCell ref="F1740:F1742"/>
    <mergeCell ref="F1743:F1745"/>
    <mergeCell ref="F1746:F1748"/>
    <mergeCell ref="F1749:F1752"/>
    <mergeCell ref="F1753:F1755"/>
    <mergeCell ref="F1756:F1757"/>
    <mergeCell ref="F1758:F1762"/>
    <mergeCell ref="F1763:F1764"/>
    <mergeCell ref="F1765:F1768"/>
    <mergeCell ref="F1769:F1770"/>
    <mergeCell ref="F1771:F1774"/>
    <mergeCell ref="F1775:F1777"/>
    <mergeCell ref="F1778:F1779"/>
    <mergeCell ref="F1781:F1782"/>
    <mergeCell ref="F1783:F1785"/>
    <mergeCell ref="F1786:F1788"/>
    <mergeCell ref="F1790:F1792"/>
    <mergeCell ref="F1793:F1796"/>
    <mergeCell ref="F1797:F1798"/>
    <mergeCell ref="F1800:F1803"/>
    <mergeCell ref="F1804:F1807"/>
    <mergeCell ref="F1808:F1811"/>
    <mergeCell ref="F1812:F1813"/>
    <mergeCell ref="F1814:F1817"/>
    <mergeCell ref="F1818:F1821"/>
    <mergeCell ref="F1822:F1824"/>
    <mergeCell ref="F1825:F1828"/>
    <mergeCell ref="F1829:F1831"/>
    <mergeCell ref="F1832:F1834"/>
    <mergeCell ref="F1835:F1836"/>
    <mergeCell ref="F1837:F1838"/>
    <mergeCell ref="F1839:F1843"/>
    <mergeCell ref="F1845:F1847"/>
    <mergeCell ref="F1849:F1851"/>
    <mergeCell ref="F1852:F1853"/>
    <mergeCell ref="F1854:F1857"/>
    <mergeCell ref="F1858:F1860"/>
    <mergeCell ref="F1861:F1863"/>
    <mergeCell ref="F1864:F1866"/>
    <mergeCell ref="F1867:F1870"/>
    <mergeCell ref="F1872:F1874"/>
    <mergeCell ref="F1875:F1876"/>
    <mergeCell ref="F1877:F1880"/>
    <mergeCell ref="F1881:F1882"/>
    <mergeCell ref="F1883:F1886"/>
    <mergeCell ref="F1887:F1889"/>
    <mergeCell ref="F1890:F1892"/>
    <mergeCell ref="F1893:F1895"/>
    <mergeCell ref="F1896:F1898"/>
    <mergeCell ref="F1900:F1903"/>
    <mergeCell ref="F1904:F1906"/>
    <mergeCell ref="F1907:F1910"/>
    <mergeCell ref="F1911:F1914"/>
    <mergeCell ref="F1916:F1919"/>
    <mergeCell ref="F1920:F1923"/>
    <mergeCell ref="F1925:F1926"/>
    <mergeCell ref="F1927:F1930"/>
    <mergeCell ref="F1931:F1934"/>
    <mergeCell ref="F1935:F1938"/>
    <mergeCell ref="F1941:F1944"/>
    <mergeCell ref="F1946:F1949"/>
    <mergeCell ref="F1950:F1953"/>
    <mergeCell ref="F1954:F1957"/>
    <mergeCell ref="F1958:F1960"/>
    <mergeCell ref="F1961:F1964"/>
    <mergeCell ref="F1965:F1968"/>
    <mergeCell ref="F1969:F1972"/>
    <mergeCell ref="F1973:F1975"/>
    <mergeCell ref="F1976:F1977"/>
    <mergeCell ref="F1978:F1979"/>
    <mergeCell ref="F1983:F1985"/>
    <mergeCell ref="F1986:F1989"/>
    <mergeCell ref="F1990:F1993"/>
    <mergeCell ref="F1994:F1995"/>
    <mergeCell ref="F1996:F1998"/>
    <mergeCell ref="F1999:F2001"/>
    <mergeCell ref="F2002:F2004"/>
    <mergeCell ref="F2005:F2007"/>
    <mergeCell ref="F2009:F2012"/>
    <mergeCell ref="F2013:F2015"/>
    <mergeCell ref="F2016:F2019"/>
    <mergeCell ref="F2020:F2023"/>
    <mergeCell ref="F2024:F2027"/>
    <mergeCell ref="F2028:F2030"/>
    <mergeCell ref="F2031:F2033"/>
    <mergeCell ref="F2034:F2036"/>
    <mergeCell ref="F2038:F2040"/>
    <mergeCell ref="F2041:F2043"/>
    <mergeCell ref="F2044:F2046"/>
    <mergeCell ref="F2047:F2049"/>
    <mergeCell ref="F2050:F2052"/>
    <mergeCell ref="F2053:F2056"/>
    <mergeCell ref="F2057:F2059"/>
    <mergeCell ref="F2060:F2063"/>
    <mergeCell ref="F2064:F2067"/>
    <mergeCell ref="F2068:F2069"/>
    <mergeCell ref="F2070:F2073"/>
    <mergeCell ref="F2074:F2076"/>
    <mergeCell ref="F2077:F2079"/>
    <mergeCell ref="F2080:F2083"/>
    <mergeCell ref="F2084:F2086"/>
    <mergeCell ref="F2087:F2088"/>
    <mergeCell ref="F2089:F2092"/>
    <mergeCell ref="F2093:F2096"/>
    <mergeCell ref="F2097:F2099"/>
    <mergeCell ref="F2100:F2102"/>
    <mergeCell ref="F2103:F2106"/>
    <mergeCell ref="F2108:F2110"/>
    <mergeCell ref="F2113:F2114"/>
    <mergeCell ref="F2115:F2116"/>
    <mergeCell ref="F2117:F2118"/>
    <mergeCell ref="F2119:F2122"/>
    <mergeCell ref="F2123:F2125"/>
    <mergeCell ref="F2126:F2128"/>
    <mergeCell ref="F2129:F2130"/>
    <mergeCell ref="F2131:F2133"/>
    <mergeCell ref="F2134:F2135"/>
    <mergeCell ref="F2136:F2137"/>
    <mergeCell ref="F2138:F2140"/>
    <mergeCell ref="F2141:F2142"/>
    <mergeCell ref="F2143:F2145"/>
    <mergeCell ref="F2147:F2148"/>
    <mergeCell ref="F2149:F2151"/>
    <mergeCell ref="F2152:F2154"/>
    <mergeCell ref="F2155:F2158"/>
    <mergeCell ref="F2159:F2162"/>
    <mergeCell ref="F2163:F2165"/>
    <mergeCell ref="F2168:F2171"/>
    <mergeCell ref="F2173:F2175"/>
    <mergeCell ref="F2178:F2180"/>
    <mergeCell ref="F2181:F2185"/>
    <mergeCell ref="F2188:F2190"/>
    <mergeCell ref="F2191:F2192"/>
    <mergeCell ref="F2193:F2195"/>
    <mergeCell ref="F2196:F2197"/>
    <mergeCell ref="F2198:F2200"/>
    <mergeCell ref="F2201:F2204"/>
    <mergeCell ref="F2205:F2207"/>
    <mergeCell ref="F2209:F2212"/>
    <mergeCell ref="F2213:F2215"/>
    <mergeCell ref="F2216:F2217"/>
    <mergeCell ref="F2218:F2220"/>
    <mergeCell ref="F2221:F2223"/>
    <mergeCell ref="F2224:F2227"/>
    <mergeCell ref="F2228:F2229"/>
    <mergeCell ref="F2230:F2231"/>
    <mergeCell ref="F2232:F2234"/>
    <mergeCell ref="F2235:F2236"/>
    <mergeCell ref="F2237:F2241"/>
    <mergeCell ref="F2242:F2243"/>
    <mergeCell ref="F2247:F2248"/>
    <mergeCell ref="F2250:F2251"/>
    <mergeCell ref="F2253:F2256"/>
    <mergeCell ref="F2259:F2260"/>
    <mergeCell ref="F2261:F2263"/>
    <mergeCell ref="F2264:F2266"/>
    <mergeCell ref="F2268:F2269"/>
    <mergeCell ref="F2270:F2273"/>
    <mergeCell ref="F2274:F2277"/>
    <mergeCell ref="F2278:F2281"/>
    <mergeCell ref="F2282:F2285"/>
    <mergeCell ref="F2286:F2288"/>
    <mergeCell ref="F2289:F2292"/>
    <mergeCell ref="F2295:F2296"/>
    <mergeCell ref="F2299:F2301"/>
    <mergeCell ref="F2303:F2305"/>
    <mergeCell ref="F2306:F2307"/>
    <mergeCell ref="F2312:F2314"/>
    <mergeCell ref="G3:G6"/>
    <mergeCell ref="G7:G9"/>
    <mergeCell ref="G10:G13"/>
    <mergeCell ref="G15:G16"/>
    <mergeCell ref="G17:G19"/>
    <mergeCell ref="G20:G23"/>
    <mergeCell ref="G24:G25"/>
    <mergeCell ref="G26:G29"/>
    <mergeCell ref="G31:G34"/>
    <mergeCell ref="G37:G38"/>
    <mergeCell ref="G39:G40"/>
    <mergeCell ref="G41:G43"/>
    <mergeCell ref="G44:G46"/>
    <mergeCell ref="G47:G48"/>
    <mergeCell ref="G49:G52"/>
    <mergeCell ref="G53:G56"/>
    <mergeCell ref="G57:G59"/>
    <mergeCell ref="G60:G63"/>
    <mergeCell ref="G64:G65"/>
    <mergeCell ref="G66:G69"/>
    <mergeCell ref="G70:G71"/>
    <mergeCell ref="G72:G75"/>
    <mergeCell ref="G76:G79"/>
    <mergeCell ref="G80:G82"/>
    <mergeCell ref="G83:G85"/>
    <mergeCell ref="G86:G89"/>
    <mergeCell ref="G91:G93"/>
    <mergeCell ref="G94:G96"/>
    <mergeCell ref="G97:G100"/>
    <mergeCell ref="G101:G104"/>
    <mergeCell ref="G105:G108"/>
    <mergeCell ref="G109:G110"/>
    <mergeCell ref="G111:G114"/>
    <mergeCell ref="G115:G116"/>
    <mergeCell ref="G117:G118"/>
    <mergeCell ref="G119:G121"/>
    <mergeCell ref="G122:G125"/>
    <mergeCell ref="G126:G127"/>
    <mergeCell ref="G128:G130"/>
    <mergeCell ref="G131:G133"/>
    <mergeCell ref="G134:G136"/>
    <mergeCell ref="G137:G139"/>
    <mergeCell ref="G140:G143"/>
    <mergeCell ref="G144:G147"/>
    <mergeCell ref="G148:G150"/>
    <mergeCell ref="G151:G153"/>
    <mergeCell ref="G154:G155"/>
    <mergeCell ref="G156:G158"/>
    <mergeCell ref="G159:G162"/>
    <mergeCell ref="G163:G166"/>
    <mergeCell ref="G167:G170"/>
    <mergeCell ref="G171:G173"/>
    <mergeCell ref="G174:G175"/>
    <mergeCell ref="G176:G179"/>
    <mergeCell ref="G180:G183"/>
    <mergeCell ref="G184:G185"/>
    <mergeCell ref="G186:G189"/>
    <mergeCell ref="G190:G191"/>
    <mergeCell ref="G192:G195"/>
    <mergeCell ref="G196:G199"/>
    <mergeCell ref="G200:G203"/>
    <mergeCell ref="G204:G207"/>
    <mergeCell ref="G208:G211"/>
    <mergeCell ref="G212:G213"/>
    <mergeCell ref="G214:G215"/>
    <mergeCell ref="G216:G219"/>
    <mergeCell ref="G220:G223"/>
    <mergeCell ref="G224:G226"/>
    <mergeCell ref="G227:G228"/>
    <mergeCell ref="G229:G231"/>
    <mergeCell ref="G232:G233"/>
    <mergeCell ref="G234:G237"/>
    <mergeCell ref="G238:G241"/>
    <mergeCell ref="G242:G244"/>
    <mergeCell ref="G245:G247"/>
    <mergeCell ref="G248:G251"/>
    <mergeCell ref="G252:G255"/>
    <mergeCell ref="G256:G259"/>
    <mergeCell ref="G260:G263"/>
    <mergeCell ref="G264:G266"/>
    <mergeCell ref="G268:G271"/>
    <mergeCell ref="G272:G274"/>
    <mergeCell ref="G275:G277"/>
    <mergeCell ref="G278:G281"/>
    <mergeCell ref="G282:G285"/>
    <mergeCell ref="G286:G289"/>
    <mergeCell ref="G290:G293"/>
    <mergeCell ref="G294:G296"/>
    <mergeCell ref="G297:G299"/>
    <mergeCell ref="G300:G303"/>
    <mergeCell ref="G304:G306"/>
    <mergeCell ref="G307:G310"/>
    <mergeCell ref="G311:G314"/>
    <mergeCell ref="G315:G318"/>
    <mergeCell ref="G319:G322"/>
    <mergeCell ref="G323:G326"/>
    <mergeCell ref="G328:G330"/>
    <mergeCell ref="G331:G333"/>
    <mergeCell ref="G334:G337"/>
    <mergeCell ref="G338:G340"/>
    <mergeCell ref="G341:G344"/>
    <mergeCell ref="G345:G348"/>
    <mergeCell ref="G349:G352"/>
    <mergeCell ref="G353:G354"/>
    <mergeCell ref="G355:G357"/>
    <mergeCell ref="G358:G359"/>
    <mergeCell ref="G360:G363"/>
    <mergeCell ref="G364:G367"/>
    <mergeCell ref="G368:G371"/>
    <mergeCell ref="G372:G376"/>
    <mergeCell ref="G377:G380"/>
    <mergeCell ref="G381:G383"/>
    <mergeCell ref="G384:G386"/>
    <mergeCell ref="G387:G389"/>
    <mergeCell ref="G391:G393"/>
    <mergeCell ref="G394:G396"/>
    <mergeCell ref="G397:G400"/>
    <mergeCell ref="G402:G405"/>
    <mergeCell ref="G406:G409"/>
    <mergeCell ref="G410:G413"/>
    <mergeCell ref="G414:G416"/>
    <mergeCell ref="G417:G418"/>
    <mergeCell ref="G419:G422"/>
    <mergeCell ref="G423:G426"/>
    <mergeCell ref="G427:G429"/>
    <mergeCell ref="G430:G432"/>
    <mergeCell ref="G433:G435"/>
    <mergeCell ref="G436:G439"/>
    <mergeCell ref="G441:G442"/>
    <mergeCell ref="G443:G446"/>
    <mergeCell ref="G447:G449"/>
    <mergeCell ref="G450:G452"/>
    <mergeCell ref="G453:G455"/>
    <mergeCell ref="G456:G458"/>
    <mergeCell ref="G459:G461"/>
    <mergeCell ref="G462:G465"/>
    <mergeCell ref="G466:G468"/>
    <mergeCell ref="G469:G471"/>
    <mergeCell ref="G472:G475"/>
    <mergeCell ref="G476:G478"/>
    <mergeCell ref="G479:G482"/>
    <mergeCell ref="G483:G486"/>
    <mergeCell ref="G487:G490"/>
    <mergeCell ref="G492:G495"/>
    <mergeCell ref="G496:G498"/>
    <mergeCell ref="G499:G501"/>
    <mergeCell ref="G502:G504"/>
    <mergeCell ref="G505:G507"/>
    <mergeCell ref="G508:G510"/>
    <mergeCell ref="G511:G514"/>
    <mergeCell ref="G515:G516"/>
    <mergeCell ref="G517:G520"/>
    <mergeCell ref="G521:G524"/>
    <mergeCell ref="G525:G527"/>
    <mergeCell ref="G528:G529"/>
    <mergeCell ref="G530:G533"/>
    <mergeCell ref="G534:G536"/>
    <mergeCell ref="G537:G538"/>
    <mergeCell ref="G539:G541"/>
    <mergeCell ref="G542:G544"/>
    <mergeCell ref="G545:G547"/>
    <mergeCell ref="G549:G551"/>
    <mergeCell ref="G552:G554"/>
    <mergeCell ref="G555:G558"/>
    <mergeCell ref="G559:G560"/>
    <mergeCell ref="G561:G564"/>
    <mergeCell ref="G565:G567"/>
    <mergeCell ref="G568:G570"/>
    <mergeCell ref="G571:G572"/>
    <mergeCell ref="G573:G575"/>
    <mergeCell ref="G576:G579"/>
    <mergeCell ref="G580:G581"/>
    <mergeCell ref="G582:G585"/>
    <mergeCell ref="G586:G588"/>
    <mergeCell ref="G589:G592"/>
    <mergeCell ref="G593:G595"/>
    <mergeCell ref="G596:G599"/>
    <mergeCell ref="G600:G602"/>
    <mergeCell ref="G603:G606"/>
    <mergeCell ref="G607:G609"/>
    <mergeCell ref="G610:G611"/>
    <mergeCell ref="G612:G614"/>
    <mergeCell ref="G615:G618"/>
    <mergeCell ref="G619:G622"/>
    <mergeCell ref="G623:G625"/>
    <mergeCell ref="G626:G629"/>
    <mergeCell ref="G630:G633"/>
    <mergeCell ref="G634:G637"/>
    <mergeCell ref="G638:G641"/>
    <mergeCell ref="G642:G644"/>
    <mergeCell ref="G645:G648"/>
    <mergeCell ref="G649:G652"/>
    <mergeCell ref="G653:G655"/>
    <mergeCell ref="G656:G659"/>
    <mergeCell ref="G660:G662"/>
    <mergeCell ref="G663:G665"/>
    <mergeCell ref="G666:G668"/>
    <mergeCell ref="G669:G671"/>
    <mergeCell ref="G672:G674"/>
    <mergeCell ref="G675:G678"/>
    <mergeCell ref="G679:G681"/>
    <mergeCell ref="G682:G684"/>
    <mergeCell ref="G685:G687"/>
    <mergeCell ref="G689:G690"/>
    <mergeCell ref="G691:G692"/>
    <mergeCell ref="G693:G694"/>
    <mergeCell ref="G695:G697"/>
    <mergeCell ref="G698:G700"/>
    <mergeCell ref="G702:G705"/>
    <mergeCell ref="G706:G709"/>
    <mergeCell ref="G710:G712"/>
    <mergeCell ref="G713:G714"/>
    <mergeCell ref="G715:G717"/>
    <mergeCell ref="G718:G721"/>
    <mergeCell ref="G722:G724"/>
    <mergeCell ref="G725:G728"/>
    <mergeCell ref="G729:G732"/>
    <mergeCell ref="G733:G734"/>
    <mergeCell ref="G735:G736"/>
    <mergeCell ref="G737:G738"/>
    <mergeCell ref="G739:G743"/>
    <mergeCell ref="G744:G746"/>
    <mergeCell ref="G747:G750"/>
    <mergeCell ref="G751:G753"/>
    <mergeCell ref="G754:G757"/>
    <mergeCell ref="G758:G760"/>
    <mergeCell ref="G761:G763"/>
    <mergeCell ref="G764:G767"/>
    <mergeCell ref="G768:G769"/>
    <mergeCell ref="G770:G773"/>
    <mergeCell ref="G774:G776"/>
    <mergeCell ref="G777:G780"/>
    <mergeCell ref="G781:G784"/>
    <mergeCell ref="G785:G788"/>
    <mergeCell ref="G789:G792"/>
    <mergeCell ref="G793:G795"/>
    <mergeCell ref="G797:G799"/>
    <mergeCell ref="G800:G803"/>
    <mergeCell ref="G804:G807"/>
    <mergeCell ref="G808:G810"/>
    <mergeCell ref="G811:G814"/>
    <mergeCell ref="G815:G818"/>
    <mergeCell ref="G819:G822"/>
    <mergeCell ref="G823:G826"/>
    <mergeCell ref="G827:G828"/>
    <mergeCell ref="G829:G832"/>
    <mergeCell ref="G833:G835"/>
    <mergeCell ref="G836:G838"/>
    <mergeCell ref="G840:G841"/>
    <mergeCell ref="G842:G844"/>
    <mergeCell ref="G845:G847"/>
    <mergeCell ref="G848:G851"/>
    <mergeCell ref="G852:G855"/>
    <mergeCell ref="G856:G857"/>
    <mergeCell ref="G858:G860"/>
    <mergeCell ref="G861:G863"/>
    <mergeCell ref="G865:G866"/>
    <mergeCell ref="G867:G869"/>
    <mergeCell ref="G870:G872"/>
    <mergeCell ref="G873:G875"/>
    <mergeCell ref="G876:G879"/>
    <mergeCell ref="G880:G883"/>
    <mergeCell ref="G884:G885"/>
    <mergeCell ref="G886:G887"/>
    <mergeCell ref="G888:G890"/>
    <mergeCell ref="G891:G893"/>
    <mergeCell ref="G894:G896"/>
    <mergeCell ref="G897:G899"/>
    <mergeCell ref="G900:G901"/>
    <mergeCell ref="G902:G905"/>
    <mergeCell ref="G906:G909"/>
    <mergeCell ref="G910:G913"/>
    <mergeCell ref="G914:G917"/>
    <mergeCell ref="G919:G923"/>
    <mergeCell ref="G924:G926"/>
    <mergeCell ref="G928:G931"/>
    <mergeCell ref="G933:G935"/>
    <mergeCell ref="G936:G939"/>
    <mergeCell ref="G940:G942"/>
    <mergeCell ref="G944:G946"/>
    <mergeCell ref="G947:G950"/>
    <mergeCell ref="G953:G956"/>
    <mergeCell ref="G957:G959"/>
    <mergeCell ref="G960:G961"/>
    <mergeCell ref="G962:G964"/>
    <mergeCell ref="G965:G966"/>
    <mergeCell ref="G967:G970"/>
    <mergeCell ref="G971:G974"/>
    <mergeCell ref="G975:G978"/>
    <mergeCell ref="G979:G981"/>
    <mergeCell ref="G982:G983"/>
    <mergeCell ref="G984:G987"/>
    <mergeCell ref="G988:G990"/>
    <mergeCell ref="G991:G993"/>
    <mergeCell ref="G995:G996"/>
    <mergeCell ref="G997:G999"/>
    <mergeCell ref="G1000:G1002"/>
    <mergeCell ref="G1003:G1006"/>
    <mergeCell ref="G1008:G1009"/>
    <mergeCell ref="G1010:G1012"/>
    <mergeCell ref="G1013:G1014"/>
    <mergeCell ref="G1015:G1018"/>
    <mergeCell ref="G1019:G1021"/>
    <mergeCell ref="G1022:G1023"/>
    <mergeCell ref="G1024:G1025"/>
    <mergeCell ref="G1027:G1029"/>
    <mergeCell ref="G1030:G1031"/>
    <mergeCell ref="G1032:G1034"/>
    <mergeCell ref="G1035:G1036"/>
    <mergeCell ref="G1037:G1039"/>
    <mergeCell ref="G1041:G1045"/>
    <mergeCell ref="G1046:G1049"/>
    <mergeCell ref="G1050:G1053"/>
    <mergeCell ref="G1054:G1056"/>
    <mergeCell ref="G1057:G1060"/>
    <mergeCell ref="G1061:G1063"/>
    <mergeCell ref="G1064:G1066"/>
    <mergeCell ref="G1067:G1068"/>
    <mergeCell ref="G1069:G1070"/>
    <mergeCell ref="G1071:G1074"/>
    <mergeCell ref="G1075:G1078"/>
    <mergeCell ref="G1079:G1081"/>
    <mergeCell ref="G1082:G1084"/>
    <mergeCell ref="G1086:G1089"/>
    <mergeCell ref="G1091:G1093"/>
    <mergeCell ref="G1095:G1097"/>
    <mergeCell ref="G1098:G1100"/>
    <mergeCell ref="G1102:G1104"/>
    <mergeCell ref="G1106:G1109"/>
    <mergeCell ref="G1110:G1112"/>
    <mergeCell ref="G1113:G1116"/>
    <mergeCell ref="G1117:G1120"/>
    <mergeCell ref="G1121:G1123"/>
    <mergeCell ref="G1124:G1127"/>
    <mergeCell ref="G1128:G1131"/>
    <mergeCell ref="G1132:G1135"/>
    <mergeCell ref="G1136:G1138"/>
    <mergeCell ref="G1139:G1141"/>
    <mergeCell ref="G1142:G1145"/>
    <mergeCell ref="G1146:G1149"/>
    <mergeCell ref="G1151:G1153"/>
    <mergeCell ref="G1155:G1158"/>
    <mergeCell ref="G1159:G1160"/>
    <mergeCell ref="G1161:G1164"/>
    <mergeCell ref="G1165:G1168"/>
    <mergeCell ref="G1169:G1171"/>
    <mergeCell ref="G1172:G1174"/>
    <mergeCell ref="G1175:G1176"/>
    <mergeCell ref="G1178:G1181"/>
    <mergeCell ref="G1182:G1185"/>
    <mergeCell ref="G1187:G1190"/>
    <mergeCell ref="G1191:G1193"/>
    <mergeCell ref="G1194:G1196"/>
    <mergeCell ref="G1197:G1199"/>
    <mergeCell ref="G1200:G1202"/>
    <mergeCell ref="G1203:G1204"/>
    <mergeCell ref="G1205:G1207"/>
    <mergeCell ref="G1208:G1211"/>
    <mergeCell ref="G1212:G1213"/>
    <mergeCell ref="G1214:G1216"/>
    <mergeCell ref="G1217:G1220"/>
    <mergeCell ref="G1221:G1224"/>
    <mergeCell ref="G1225:G1228"/>
    <mergeCell ref="G1229:G1231"/>
    <mergeCell ref="G1232:G1234"/>
    <mergeCell ref="G1236:G1239"/>
    <mergeCell ref="G1240:G1242"/>
    <mergeCell ref="G1244:G1246"/>
    <mergeCell ref="G1247:G1248"/>
    <mergeCell ref="G1249:G1252"/>
    <mergeCell ref="G1253:G1255"/>
    <mergeCell ref="G1256:G1259"/>
    <mergeCell ref="G1260:G1264"/>
    <mergeCell ref="G1265:G1268"/>
    <mergeCell ref="G1269:G1272"/>
    <mergeCell ref="G1274:G1276"/>
    <mergeCell ref="G1277:G1280"/>
    <mergeCell ref="G1281:G1283"/>
    <mergeCell ref="G1284:G1287"/>
    <mergeCell ref="G1288:G1291"/>
    <mergeCell ref="G1292:G1293"/>
    <mergeCell ref="G1294:G1297"/>
    <mergeCell ref="G1298:G1301"/>
    <mergeCell ref="G1302:G1304"/>
    <mergeCell ref="G1305:G1308"/>
    <mergeCell ref="G1309:G1312"/>
    <mergeCell ref="G1313:G1315"/>
    <mergeCell ref="G1316:G1318"/>
    <mergeCell ref="G1319:G1321"/>
    <mergeCell ref="G1322:G1324"/>
    <mergeCell ref="G1325:G1329"/>
    <mergeCell ref="G1330:G1333"/>
    <mergeCell ref="G1334:G1337"/>
    <mergeCell ref="G1339:G1341"/>
    <mergeCell ref="G1342:G1344"/>
    <mergeCell ref="G1346:G1348"/>
    <mergeCell ref="G1349:G1350"/>
    <mergeCell ref="G1351:G1354"/>
    <mergeCell ref="G1355:G1358"/>
    <mergeCell ref="G1359:G1361"/>
    <mergeCell ref="G1362:G1365"/>
    <mergeCell ref="G1366:G1368"/>
    <mergeCell ref="G1369:G1372"/>
    <mergeCell ref="G1375:G1376"/>
    <mergeCell ref="G1377:G1379"/>
    <mergeCell ref="G1380:G1383"/>
    <mergeCell ref="G1384:G1387"/>
    <mergeCell ref="G1388:G1390"/>
    <mergeCell ref="G1391:G1392"/>
    <mergeCell ref="G1394:G1395"/>
    <mergeCell ref="G1396:G1399"/>
    <mergeCell ref="G1400:G1402"/>
    <mergeCell ref="G1403:G1405"/>
    <mergeCell ref="G1406:G1408"/>
    <mergeCell ref="G1409:G1412"/>
    <mergeCell ref="G1413:G1416"/>
    <mergeCell ref="G1417:G1418"/>
    <mergeCell ref="G1419:G1422"/>
    <mergeCell ref="G1423:G1425"/>
    <mergeCell ref="G1427:G1430"/>
    <mergeCell ref="G1431:G1432"/>
    <mergeCell ref="G1434:G1435"/>
    <mergeCell ref="G1436:G1439"/>
    <mergeCell ref="G1441:G1443"/>
    <mergeCell ref="G1444:G1446"/>
    <mergeCell ref="G1447:G1450"/>
    <mergeCell ref="G1451:G1452"/>
    <mergeCell ref="G1453:G1456"/>
    <mergeCell ref="G1457:G1459"/>
    <mergeCell ref="G1462:G1464"/>
    <mergeCell ref="G1465:G1467"/>
    <mergeCell ref="G1469:G1471"/>
    <mergeCell ref="G1472:G1475"/>
    <mergeCell ref="G1476:G1478"/>
    <mergeCell ref="G1480:G1483"/>
    <mergeCell ref="G1485:G1489"/>
    <mergeCell ref="G1491:G1494"/>
    <mergeCell ref="G1495:G1498"/>
    <mergeCell ref="G1499:G1501"/>
    <mergeCell ref="G1502:G1504"/>
    <mergeCell ref="G1507:G1510"/>
    <mergeCell ref="G1512:G1514"/>
    <mergeCell ref="G1515:G1516"/>
    <mergeCell ref="G1517:G1519"/>
    <mergeCell ref="G1520:G1523"/>
    <mergeCell ref="G1524:G1527"/>
    <mergeCell ref="G1528:G1529"/>
    <mergeCell ref="G1530:G1533"/>
    <mergeCell ref="G1534:G1536"/>
    <mergeCell ref="G1537:G1539"/>
    <mergeCell ref="G1540:G1543"/>
    <mergeCell ref="G1544:G1546"/>
    <mergeCell ref="G1547:G1549"/>
    <mergeCell ref="G1550:G1553"/>
    <mergeCell ref="G1554:G1556"/>
    <mergeCell ref="G1557:G1558"/>
    <mergeCell ref="G1559:G1562"/>
    <mergeCell ref="G1564:G1567"/>
    <mergeCell ref="G1568:G1571"/>
    <mergeCell ref="G1572:G1575"/>
    <mergeCell ref="G1576:G1579"/>
    <mergeCell ref="G1581:G1582"/>
    <mergeCell ref="G1583:G1585"/>
    <mergeCell ref="G1586:G1589"/>
    <mergeCell ref="G1590:G1593"/>
    <mergeCell ref="G1595:G1597"/>
    <mergeCell ref="G1598:G1601"/>
    <mergeCell ref="G1603:G1606"/>
    <mergeCell ref="G1607:G1609"/>
    <mergeCell ref="G1610:G1612"/>
    <mergeCell ref="G1613:G1616"/>
    <mergeCell ref="G1617:G1619"/>
    <mergeCell ref="G1620:G1624"/>
    <mergeCell ref="G1625:G1628"/>
    <mergeCell ref="G1629:G1632"/>
    <mergeCell ref="G1633:G1635"/>
    <mergeCell ref="G1636:G1639"/>
    <mergeCell ref="G1640:G1643"/>
    <mergeCell ref="G1644:G1646"/>
    <mergeCell ref="G1647:G1649"/>
    <mergeCell ref="G1650:G1652"/>
    <mergeCell ref="G1653:G1655"/>
    <mergeCell ref="G1656:G1659"/>
    <mergeCell ref="G1660:G1663"/>
    <mergeCell ref="G1664:G1667"/>
    <mergeCell ref="G1668:G1670"/>
    <mergeCell ref="G1671:G1674"/>
    <mergeCell ref="G1675:G1678"/>
    <mergeCell ref="G1680:G1683"/>
    <mergeCell ref="G1684:G1686"/>
    <mergeCell ref="G1687:G1691"/>
    <mergeCell ref="G1692:G1695"/>
    <mergeCell ref="G1696:G1698"/>
    <mergeCell ref="G1699:G1701"/>
    <mergeCell ref="G1702:G1703"/>
    <mergeCell ref="G1704:G1707"/>
    <mergeCell ref="G1708:G1711"/>
    <mergeCell ref="G1713:G1715"/>
    <mergeCell ref="G1716:G1718"/>
    <mergeCell ref="G1719:G1722"/>
    <mergeCell ref="G1723:G1726"/>
    <mergeCell ref="G1727:G1730"/>
    <mergeCell ref="G1731:G1734"/>
    <mergeCell ref="G1736:G1739"/>
    <mergeCell ref="G1740:G1742"/>
    <mergeCell ref="G1743:G1745"/>
    <mergeCell ref="G1746:G1748"/>
    <mergeCell ref="G1749:G1752"/>
    <mergeCell ref="G1753:G1755"/>
    <mergeCell ref="G1756:G1757"/>
    <mergeCell ref="G1758:G1762"/>
    <mergeCell ref="G1763:G1764"/>
    <mergeCell ref="G1765:G1768"/>
    <mergeCell ref="G1769:G1770"/>
    <mergeCell ref="G1771:G1774"/>
    <mergeCell ref="G1775:G1777"/>
    <mergeCell ref="G1778:G1779"/>
    <mergeCell ref="G1781:G1782"/>
    <mergeCell ref="G1783:G1785"/>
    <mergeCell ref="G1786:G1788"/>
    <mergeCell ref="G1790:G1792"/>
    <mergeCell ref="G1793:G1796"/>
    <mergeCell ref="G1797:G1798"/>
    <mergeCell ref="G1800:G1803"/>
    <mergeCell ref="G1804:G1807"/>
    <mergeCell ref="G1808:G1811"/>
    <mergeCell ref="G1812:G1813"/>
    <mergeCell ref="G1814:G1817"/>
    <mergeCell ref="G1818:G1821"/>
    <mergeCell ref="G1822:G1824"/>
    <mergeCell ref="G1825:G1828"/>
    <mergeCell ref="G1829:G1831"/>
    <mergeCell ref="G1832:G1834"/>
    <mergeCell ref="G1835:G1836"/>
    <mergeCell ref="G1837:G1838"/>
    <mergeCell ref="G1839:G1843"/>
    <mergeCell ref="G1845:G1847"/>
    <mergeCell ref="G1849:G1851"/>
    <mergeCell ref="G1852:G1853"/>
    <mergeCell ref="G1854:G1857"/>
    <mergeCell ref="G1858:G1860"/>
    <mergeCell ref="G1861:G1863"/>
    <mergeCell ref="G1864:G1866"/>
    <mergeCell ref="G1867:G1870"/>
    <mergeCell ref="G1872:G1874"/>
    <mergeCell ref="G1875:G1876"/>
    <mergeCell ref="G1877:G1880"/>
    <mergeCell ref="G1881:G1882"/>
    <mergeCell ref="G1883:G1886"/>
    <mergeCell ref="G1887:G1889"/>
    <mergeCell ref="G1890:G1892"/>
    <mergeCell ref="G1893:G1895"/>
    <mergeCell ref="G1896:G1898"/>
    <mergeCell ref="G1900:G1903"/>
    <mergeCell ref="G1904:G1906"/>
    <mergeCell ref="G1907:G1910"/>
    <mergeCell ref="G1911:G1914"/>
    <mergeCell ref="G1916:G1919"/>
    <mergeCell ref="G1920:G1923"/>
    <mergeCell ref="G1925:G1926"/>
    <mergeCell ref="G1927:G1930"/>
    <mergeCell ref="G1931:G1934"/>
    <mergeCell ref="G1935:G1938"/>
    <mergeCell ref="G1941:G1944"/>
    <mergeCell ref="G1946:G1949"/>
    <mergeCell ref="G1950:G1953"/>
    <mergeCell ref="G1954:G1957"/>
    <mergeCell ref="G1958:G1960"/>
    <mergeCell ref="G1961:G1964"/>
    <mergeCell ref="G1965:G1968"/>
    <mergeCell ref="G1969:G1972"/>
    <mergeCell ref="G1973:G1975"/>
    <mergeCell ref="G1976:G1977"/>
    <mergeCell ref="G1978:G1979"/>
    <mergeCell ref="G1983:G1985"/>
    <mergeCell ref="G1986:G1989"/>
    <mergeCell ref="G1990:G1993"/>
    <mergeCell ref="G1994:G1995"/>
    <mergeCell ref="G1996:G1998"/>
    <mergeCell ref="G1999:G2001"/>
    <mergeCell ref="G2002:G2004"/>
    <mergeCell ref="G2005:G2007"/>
    <mergeCell ref="G2009:G2012"/>
    <mergeCell ref="G2013:G2015"/>
    <mergeCell ref="G2016:G2019"/>
    <mergeCell ref="G2020:G2023"/>
    <mergeCell ref="G2024:G2027"/>
    <mergeCell ref="G2028:G2030"/>
    <mergeCell ref="G2031:G2033"/>
    <mergeCell ref="G2034:G2036"/>
    <mergeCell ref="G2038:G2040"/>
    <mergeCell ref="G2041:G2043"/>
    <mergeCell ref="G2044:G2046"/>
    <mergeCell ref="G2047:G2049"/>
    <mergeCell ref="G2050:G2052"/>
    <mergeCell ref="G2053:G2056"/>
    <mergeCell ref="G2057:G2059"/>
    <mergeCell ref="G2060:G2063"/>
    <mergeCell ref="G2064:G2067"/>
    <mergeCell ref="G2068:G2069"/>
    <mergeCell ref="G2070:G2073"/>
    <mergeCell ref="G2074:G2076"/>
    <mergeCell ref="G2077:G2079"/>
    <mergeCell ref="G2080:G2083"/>
    <mergeCell ref="G2084:G2086"/>
    <mergeCell ref="G2087:G2088"/>
    <mergeCell ref="G2089:G2092"/>
    <mergeCell ref="G2093:G2096"/>
    <mergeCell ref="G2097:G2099"/>
    <mergeCell ref="G2100:G2102"/>
    <mergeCell ref="G2103:G2106"/>
    <mergeCell ref="G2108:G2110"/>
    <mergeCell ref="G2113:G2114"/>
    <mergeCell ref="G2115:G2116"/>
    <mergeCell ref="G2117:G2118"/>
    <mergeCell ref="G2119:G2122"/>
    <mergeCell ref="G2123:G2125"/>
    <mergeCell ref="G2126:G2128"/>
    <mergeCell ref="G2129:G2130"/>
    <mergeCell ref="G2131:G2133"/>
    <mergeCell ref="G2134:G2135"/>
    <mergeCell ref="G2136:G2137"/>
    <mergeCell ref="G2138:G2140"/>
    <mergeCell ref="G2141:G2142"/>
    <mergeCell ref="G2143:G2145"/>
    <mergeCell ref="G2147:G2148"/>
    <mergeCell ref="G2149:G2151"/>
    <mergeCell ref="G2152:G2154"/>
    <mergeCell ref="G2155:G2158"/>
    <mergeCell ref="G2159:G2162"/>
    <mergeCell ref="G2163:G2165"/>
    <mergeCell ref="G2168:G2171"/>
    <mergeCell ref="G2173:G2175"/>
    <mergeCell ref="G2178:G2180"/>
    <mergeCell ref="G2181:G2185"/>
    <mergeCell ref="G2188:G2190"/>
    <mergeCell ref="G2191:G2192"/>
    <mergeCell ref="G2193:G2195"/>
    <mergeCell ref="G2196:G2197"/>
    <mergeCell ref="G2198:G2200"/>
    <mergeCell ref="G2201:G2204"/>
    <mergeCell ref="G2205:G2207"/>
    <mergeCell ref="G2209:G2212"/>
    <mergeCell ref="G2213:G2215"/>
    <mergeCell ref="G2216:G2217"/>
    <mergeCell ref="G2218:G2220"/>
    <mergeCell ref="G2221:G2223"/>
    <mergeCell ref="G2224:G2227"/>
    <mergeCell ref="G2228:G2229"/>
    <mergeCell ref="G2230:G2231"/>
    <mergeCell ref="G2232:G2234"/>
    <mergeCell ref="G2235:G2236"/>
    <mergeCell ref="G2237:G2241"/>
    <mergeCell ref="G2242:G2243"/>
    <mergeCell ref="G2247:G2248"/>
    <mergeCell ref="G2250:G2251"/>
    <mergeCell ref="G2253:G2256"/>
    <mergeCell ref="G2259:G2260"/>
    <mergeCell ref="G2261:G2263"/>
    <mergeCell ref="G2264:G2266"/>
    <mergeCell ref="G2268:G2269"/>
    <mergeCell ref="G2270:G2273"/>
    <mergeCell ref="G2274:G2277"/>
    <mergeCell ref="G2278:G2281"/>
    <mergeCell ref="G2282:G2285"/>
    <mergeCell ref="G2286:G2288"/>
    <mergeCell ref="G2289:G2292"/>
    <mergeCell ref="G2295:G2296"/>
    <mergeCell ref="G2299:G2301"/>
    <mergeCell ref="G2303:G2305"/>
    <mergeCell ref="G2306:G2307"/>
    <mergeCell ref="G2312:G2314"/>
    <mergeCell ref="H3:H6"/>
    <mergeCell ref="H7:H9"/>
    <mergeCell ref="H10:H13"/>
    <mergeCell ref="H15:H16"/>
    <mergeCell ref="H17:H19"/>
    <mergeCell ref="H20:H23"/>
    <mergeCell ref="H24:H25"/>
    <mergeCell ref="H26:H29"/>
    <mergeCell ref="H31:H34"/>
    <mergeCell ref="H37:H38"/>
    <mergeCell ref="H39:H40"/>
    <mergeCell ref="H41:H43"/>
    <mergeCell ref="H44:H46"/>
    <mergeCell ref="H47:H48"/>
    <mergeCell ref="H49:H52"/>
    <mergeCell ref="H53:H56"/>
    <mergeCell ref="H57:H59"/>
    <mergeCell ref="H60:H63"/>
    <mergeCell ref="H64:H65"/>
    <mergeCell ref="H66:H69"/>
    <mergeCell ref="H70:H71"/>
    <mergeCell ref="H72:H75"/>
    <mergeCell ref="H76:H79"/>
    <mergeCell ref="H80:H82"/>
    <mergeCell ref="H83:H85"/>
    <mergeCell ref="H86:H89"/>
    <mergeCell ref="H91:H93"/>
    <mergeCell ref="H94:H96"/>
    <mergeCell ref="H97:H100"/>
    <mergeCell ref="H101:H104"/>
    <mergeCell ref="H105:H108"/>
    <mergeCell ref="H109:H110"/>
    <mergeCell ref="H111:H114"/>
    <mergeCell ref="H115:H116"/>
    <mergeCell ref="H117:H118"/>
    <mergeCell ref="H119:H121"/>
    <mergeCell ref="H122:H125"/>
    <mergeCell ref="H126:H127"/>
    <mergeCell ref="H128:H130"/>
    <mergeCell ref="H131:H133"/>
    <mergeCell ref="H134:H136"/>
    <mergeCell ref="H137:H139"/>
    <mergeCell ref="H140:H143"/>
    <mergeCell ref="H144:H147"/>
    <mergeCell ref="H148:H150"/>
    <mergeCell ref="H151:H153"/>
    <mergeCell ref="H154:H155"/>
    <mergeCell ref="H156:H158"/>
    <mergeCell ref="H159:H162"/>
    <mergeCell ref="H163:H166"/>
    <mergeCell ref="H167:H170"/>
    <mergeCell ref="H171:H173"/>
    <mergeCell ref="H174:H175"/>
    <mergeCell ref="H176:H179"/>
    <mergeCell ref="H180:H183"/>
    <mergeCell ref="H184:H185"/>
    <mergeCell ref="H186:H189"/>
    <mergeCell ref="H190:H191"/>
    <mergeCell ref="H192:H195"/>
    <mergeCell ref="H196:H199"/>
    <mergeCell ref="H200:H203"/>
    <mergeCell ref="H204:H207"/>
    <mergeCell ref="H208:H211"/>
    <mergeCell ref="H212:H213"/>
    <mergeCell ref="H214:H215"/>
    <mergeCell ref="H216:H219"/>
    <mergeCell ref="H220:H223"/>
    <mergeCell ref="H224:H226"/>
    <mergeCell ref="H227:H228"/>
    <mergeCell ref="H229:H231"/>
    <mergeCell ref="H232:H233"/>
    <mergeCell ref="H234:H237"/>
    <mergeCell ref="H238:H241"/>
    <mergeCell ref="H242:H244"/>
    <mergeCell ref="H245:H247"/>
    <mergeCell ref="H248:H251"/>
    <mergeCell ref="H252:H255"/>
    <mergeCell ref="H256:H259"/>
    <mergeCell ref="H260:H263"/>
    <mergeCell ref="H264:H266"/>
    <mergeCell ref="H268:H271"/>
    <mergeCell ref="H272:H274"/>
    <mergeCell ref="H275:H277"/>
    <mergeCell ref="H278:H281"/>
    <mergeCell ref="H282:H285"/>
    <mergeCell ref="H286:H289"/>
    <mergeCell ref="H290:H293"/>
    <mergeCell ref="H294:H296"/>
    <mergeCell ref="H297:H299"/>
    <mergeCell ref="H300:H303"/>
    <mergeCell ref="H304:H306"/>
    <mergeCell ref="H307:H310"/>
    <mergeCell ref="H311:H314"/>
    <mergeCell ref="H315:H318"/>
    <mergeCell ref="H319:H322"/>
    <mergeCell ref="H323:H326"/>
    <mergeCell ref="H328:H330"/>
    <mergeCell ref="H331:H333"/>
    <mergeCell ref="H334:H337"/>
    <mergeCell ref="H338:H340"/>
    <mergeCell ref="H341:H344"/>
    <mergeCell ref="H345:H348"/>
    <mergeCell ref="H349:H352"/>
    <mergeCell ref="H353:H354"/>
    <mergeCell ref="H355:H357"/>
    <mergeCell ref="H358:H359"/>
    <mergeCell ref="H360:H363"/>
    <mergeCell ref="H364:H367"/>
    <mergeCell ref="H368:H371"/>
    <mergeCell ref="H372:H376"/>
    <mergeCell ref="H377:H380"/>
    <mergeCell ref="H381:H383"/>
    <mergeCell ref="H384:H386"/>
    <mergeCell ref="H387:H389"/>
    <mergeCell ref="H391:H393"/>
    <mergeCell ref="H394:H396"/>
    <mergeCell ref="H397:H400"/>
    <mergeCell ref="H402:H405"/>
    <mergeCell ref="H406:H409"/>
    <mergeCell ref="H410:H413"/>
    <mergeCell ref="H414:H416"/>
    <mergeCell ref="H417:H418"/>
    <mergeCell ref="H419:H422"/>
    <mergeCell ref="H423:H426"/>
    <mergeCell ref="H427:H429"/>
    <mergeCell ref="H430:H432"/>
    <mergeCell ref="H433:H435"/>
    <mergeCell ref="H436:H439"/>
    <mergeCell ref="H441:H442"/>
    <mergeCell ref="H443:H446"/>
    <mergeCell ref="H447:H449"/>
    <mergeCell ref="H450:H452"/>
    <mergeCell ref="H453:H455"/>
    <mergeCell ref="H456:H458"/>
    <mergeCell ref="H459:H461"/>
    <mergeCell ref="H462:H465"/>
    <mergeCell ref="H466:H468"/>
    <mergeCell ref="H469:H471"/>
    <mergeCell ref="H472:H475"/>
    <mergeCell ref="H476:H478"/>
    <mergeCell ref="H479:H482"/>
    <mergeCell ref="H483:H486"/>
    <mergeCell ref="H487:H490"/>
    <mergeCell ref="H492:H495"/>
    <mergeCell ref="H496:H498"/>
    <mergeCell ref="H499:H501"/>
    <mergeCell ref="H502:H504"/>
    <mergeCell ref="H505:H507"/>
    <mergeCell ref="H508:H510"/>
    <mergeCell ref="H511:H514"/>
    <mergeCell ref="H515:H516"/>
    <mergeCell ref="H517:H520"/>
    <mergeCell ref="H521:H524"/>
    <mergeCell ref="H525:H527"/>
    <mergeCell ref="H528:H529"/>
    <mergeCell ref="H530:H533"/>
    <mergeCell ref="H534:H536"/>
    <mergeCell ref="H537:H538"/>
    <mergeCell ref="H539:H541"/>
    <mergeCell ref="H542:H544"/>
    <mergeCell ref="H545:H547"/>
    <mergeCell ref="H549:H551"/>
    <mergeCell ref="H552:H554"/>
    <mergeCell ref="H555:H558"/>
    <mergeCell ref="H559:H560"/>
    <mergeCell ref="H561:H564"/>
    <mergeCell ref="H565:H567"/>
    <mergeCell ref="H568:H570"/>
    <mergeCell ref="H571:H572"/>
    <mergeCell ref="H573:H575"/>
    <mergeCell ref="H576:H579"/>
    <mergeCell ref="H580:H581"/>
    <mergeCell ref="H582:H585"/>
    <mergeCell ref="H586:H588"/>
    <mergeCell ref="H589:H592"/>
    <mergeCell ref="H593:H595"/>
    <mergeCell ref="H596:H599"/>
    <mergeCell ref="H600:H602"/>
    <mergeCell ref="H603:H606"/>
    <mergeCell ref="H607:H609"/>
    <mergeCell ref="H610:H611"/>
    <mergeCell ref="H612:H614"/>
    <mergeCell ref="H615:H618"/>
    <mergeCell ref="H619:H622"/>
    <mergeCell ref="H623:H625"/>
    <mergeCell ref="H626:H629"/>
    <mergeCell ref="H630:H633"/>
    <mergeCell ref="H634:H637"/>
    <mergeCell ref="H638:H641"/>
    <mergeCell ref="H642:H644"/>
    <mergeCell ref="H645:H648"/>
    <mergeCell ref="H649:H652"/>
    <mergeCell ref="H653:H655"/>
    <mergeCell ref="H656:H659"/>
    <mergeCell ref="H660:H662"/>
    <mergeCell ref="H663:H665"/>
    <mergeCell ref="H666:H668"/>
    <mergeCell ref="H669:H671"/>
    <mergeCell ref="H672:H674"/>
    <mergeCell ref="H675:H678"/>
    <mergeCell ref="H679:H681"/>
    <mergeCell ref="H682:H684"/>
    <mergeCell ref="H685:H687"/>
    <mergeCell ref="H689:H690"/>
    <mergeCell ref="H691:H692"/>
    <mergeCell ref="H693:H694"/>
    <mergeCell ref="H695:H697"/>
    <mergeCell ref="H698:H700"/>
    <mergeCell ref="H702:H705"/>
    <mergeCell ref="H706:H709"/>
    <mergeCell ref="H710:H712"/>
    <mergeCell ref="H713:H714"/>
    <mergeCell ref="H715:H717"/>
    <mergeCell ref="H718:H721"/>
    <mergeCell ref="H722:H724"/>
    <mergeCell ref="H725:H728"/>
    <mergeCell ref="H729:H732"/>
    <mergeCell ref="H733:H734"/>
    <mergeCell ref="H735:H736"/>
    <mergeCell ref="H737:H738"/>
    <mergeCell ref="H739:H743"/>
    <mergeCell ref="H744:H746"/>
    <mergeCell ref="H747:H750"/>
    <mergeCell ref="H751:H753"/>
    <mergeCell ref="H754:H757"/>
    <mergeCell ref="H758:H760"/>
    <mergeCell ref="H761:H763"/>
    <mergeCell ref="H764:H767"/>
    <mergeCell ref="H768:H769"/>
    <mergeCell ref="H770:H773"/>
    <mergeCell ref="H774:H776"/>
    <mergeCell ref="H777:H780"/>
    <mergeCell ref="H781:H784"/>
    <mergeCell ref="H785:H788"/>
    <mergeCell ref="H789:H792"/>
    <mergeCell ref="H793:H795"/>
    <mergeCell ref="H797:H799"/>
    <mergeCell ref="H800:H803"/>
    <mergeCell ref="H804:H807"/>
    <mergeCell ref="H808:H810"/>
    <mergeCell ref="H811:H814"/>
    <mergeCell ref="H815:H818"/>
    <mergeCell ref="H819:H822"/>
    <mergeCell ref="H823:H826"/>
    <mergeCell ref="H827:H828"/>
    <mergeCell ref="H829:H832"/>
    <mergeCell ref="H833:H835"/>
    <mergeCell ref="H836:H838"/>
    <mergeCell ref="H840:H841"/>
    <mergeCell ref="H842:H844"/>
    <mergeCell ref="H845:H847"/>
    <mergeCell ref="H848:H851"/>
    <mergeCell ref="H852:H855"/>
    <mergeCell ref="H856:H857"/>
    <mergeCell ref="H858:H860"/>
    <mergeCell ref="H861:H863"/>
    <mergeCell ref="H865:H866"/>
    <mergeCell ref="H867:H869"/>
    <mergeCell ref="H870:H872"/>
    <mergeCell ref="H873:H875"/>
    <mergeCell ref="H876:H879"/>
    <mergeCell ref="H880:H883"/>
    <mergeCell ref="H884:H885"/>
    <mergeCell ref="H886:H887"/>
    <mergeCell ref="H888:H890"/>
    <mergeCell ref="H891:H893"/>
    <mergeCell ref="H894:H896"/>
    <mergeCell ref="H897:H899"/>
    <mergeCell ref="H900:H901"/>
    <mergeCell ref="H902:H905"/>
    <mergeCell ref="H906:H909"/>
    <mergeCell ref="H910:H913"/>
    <mergeCell ref="H914:H917"/>
    <mergeCell ref="H919:H923"/>
    <mergeCell ref="H924:H926"/>
    <mergeCell ref="H928:H931"/>
    <mergeCell ref="H933:H935"/>
    <mergeCell ref="H936:H939"/>
    <mergeCell ref="H940:H942"/>
    <mergeCell ref="H944:H946"/>
    <mergeCell ref="H947:H950"/>
    <mergeCell ref="H953:H956"/>
    <mergeCell ref="H957:H959"/>
    <mergeCell ref="H960:H961"/>
    <mergeCell ref="H962:H964"/>
    <mergeCell ref="H965:H966"/>
    <mergeCell ref="H967:H970"/>
    <mergeCell ref="H971:H974"/>
    <mergeCell ref="H975:H978"/>
    <mergeCell ref="H979:H981"/>
    <mergeCell ref="H982:H983"/>
    <mergeCell ref="H984:H987"/>
    <mergeCell ref="H988:H990"/>
    <mergeCell ref="H991:H993"/>
    <mergeCell ref="H995:H996"/>
    <mergeCell ref="H997:H999"/>
    <mergeCell ref="H1000:H1002"/>
    <mergeCell ref="H1003:H1006"/>
    <mergeCell ref="H1008:H1009"/>
    <mergeCell ref="H1010:H1012"/>
    <mergeCell ref="H1013:H1014"/>
    <mergeCell ref="H1015:H1018"/>
    <mergeCell ref="H1019:H1021"/>
    <mergeCell ref="H1022:H1023"/>
    <mergeCell ref="H1024:H1025"/>
    <mergeCell ref="H1027:H1029"/>
    <mergeCell ref="H1030:H1031"/>
    <mergeCell ref="H1032:H1034"/>
    <mergeCell ref="H1035:H1036"/>
    <mergeCell ref="H1037:H1039"/>
    <mergeCell ref="H1041:H1045"/>
    <mergeCell ref="H1046:H1049"/>
    <mergeCell ref="H1050:H1053"/>
    <mergeCell ref="H1054:H1056"/>
    <mergeCell ref="H1057:H1060"/>
    <mergeCell ref="H1061:H1063"/>
    <mergeCell ref="H1064:H1066"/>
    <mergeCell ref="H1067:H1068"/>
    <mergeCell ref="H1069:H1070"/>
    <mergeCell ref="H1071:H1074"/>
    <mergeCell ref="H1075:H1078"/>
    <mergeCell ref="H1079:H1081"/>
    <mergeCell ref="H1082:H1084"/>
    <mergeCell ref="H1086:H1089"/>
    <mergeCell ref="H1091:H1093"/>
    <mergeCell ref="H1095:H1097"/>
    <mergeCell ref="H1098:H1100"/>
    <mergeCell ref="H1102:H1104"/>
    <mergeCell ref="H1106:H1109"/>
    <mergeCell ref="H1110:H1112"/>
    <mergeCell ref="H1113:H1116"/>
    <mergeCell ref="H1117:H1120"/>
    <mergeCell ref="H1121:H1123"/>
    <mergeCell ref="H1124:H1127"/>
    <mergeCell ref="H1128:H1131"/>
    <mergeCell ref="H1132:H1135"/>
    <mergeCell ref="H1136:H1138"/>
    <mergeCell ref="H1139:H1141"/>
    <mergeCell ref="H1142:H1145"/>
    <mergeCell ref="H1146:H1149"/>
    <mergeCell ref="H1151:H1153"/>
    <mergeCell ref="H1155:H1158"/>
    <mergeCell ref="H1159:H1160"/>
    <mergeCell ref="H1161:H1164"/>
    <mergeCell ref="H1165:H1168"/>
    <mergeCell ref="H1169:H1171"/>
    <mergeCell ref="H1172:H1174"/>
    <mergeCell ref="H1175:H1176"/>
    <mergeCell ref="H1178:H1181"/>
    <mergeCell ref="H1182:H1185"/>
    <mergeCell ref="H1187:H1190"/>
    <mergeCell ref="H1191:H1193"/>
    <mergeCell ref="H1194:H1196"/>
    <mergeCell ref="H1197:H1199"/>
    <mergeCell ref="H1200:H1202"/>
    <mergeCell ref="H1203:H1204"/>
    <mergeCell ref="H1205:H1207"/>
    <mergeCell ref="H1208:H1211"/>
    <mergeCell ref="H1212:H1213"/>
    <mergeCell ref="H1214:H1216"/>
    <mergeCell ref="H1217:H1220"/>
    <mergeCell ref="H1221:H1224"/>
    <mergeCell ref="H1225:H1228"/>
    <mergeCell ref="H1229:H1231"/>
    <mergeCell ref="H1232:H1234"/>
    <mergeCell ref="H1236:H1239"/>
    <mergeCell ref="H1240:H1242"/>
    <mergeCell ref="H1244:H1246"/>
    <mergeCell ref="H1247:H1248"/>
    <mergeCell ref="H1249:H1252"/>
    <mergeCell ref="H1253:H1255"/>
    <mergeCell ref="H1256:H1259"/>
    <mergeCell ref="H1260:H1264"/>
    <mergeCell ref="H1265:H1268"/>
    <mergeCell ref="H1269:H1272"/>
    <mergeCell ref="H1274:H1276"/>
    <mergeCell ref="H1277:H1280"/>
    <mergeCell ref="H1281:H1283"/>
    <mergeCell ref="H1284:H1287"/>
    <mergeCell ref="H1288:H1291"/>
    <mergeCell ref="H1292:H1293"/>
    <mergeCell ref="H1294:H1297"/>
    <mergeCell ref="H1298:H1301"/>
    <mergeCell ref="H1302:H1304"/>
    <mergeCell ref="H1305:H1308"/>
    <mergeCell ref="H1309:H1312"/>
    <mergeCell ref="H1313:H1315"/>
    <mergeCell ref="H1316:H1318"/>
    <mergeCell ref="H1319:H1321"/>
    <mergeCell ref="H1322:H1324"/>
    <mergeCell ref="H1325:H1329"/>
    <mergeCell ref="H1330:H1333"/>
    <mergeCell ref="H1334:H1337"/>
    <mergeCell ref="H1339:H1341"/>
    <mergeCell ref="H1342:H1344"/>
    <mergeCell ref="H1346:H1348"/>
    <mergeCell ref="H1349:H1350"/>
    <mergeCell ref="H1351:H1354"/>
    <mergeCell ref="H1355:H1358"/>
    <mergeCell ref="H1359:H1361"/>
    <mergeCell ref="H1362:H1365"/>
    <mergeCell ref="H1366:H1368"/>
    <mergeCell ref="H1369:H1372"/>
    <mergeCell ref="H1375:H1376"/>
    <mergeCell ref="H1377:H1379"/>
    <mergeCell ref="H1380:H1383"/>
    <mergeCell ref="H1384:H1387"/>
    <mergeCell ref="H1388:H1390"/>
    <mergeCell ref="H1391:H1392"/>
    <mergeCell ref="H1394:H1395"/>
    <mergeCell ref="H1396:H1399"/>
    <mergeCell ref="H1400:H1402"/>
    <mergeCell ref="H1403:H1405"/>
    <mergeCell ref="H1406:H1408"/>
    <mergeCell ref="H1409:H1412"/>
    <mergeCell ref="H1413:H1416"/>
    <mergeCell ref="H1417:H1418"/>
    <mergeCell ref="H1419:H1422"/>
    <mergeCell ref="H1423:H1425"/>
    <mergeCell ref="H1427:H1430"/>
    <mergeCell ref="H1431:H1432"/>
    <mergeCell ref="H1434:H1435"/>
    <mergeCell ref="H1436:H1439"/>
    <mergeCell ref="H1441:H1443"/>
    <mergeCell ref="H1444:H1446"/>
    <mergeCell ref="H1447:H1450"/>
    <mergeCell ref="H1451:H1452"/>
    <mergeCell ref="H1453:H1456"/>
    <mergeCell ref="H1457:H1459"/>
    <mergeCell ref="H1462:H1464"/>
    <mergeCell ref="H1465:H1467"/>
    <mergeCell ref="H1469:H1471"/>
    <mergeCell ref="H1472:H1475"/>
    <mergeCell ref="H1476:H1478"/>
    <mergeCell ref="H1480:H1483"/>
    <mergeCell ref="H1485:H1489"/>
    <mergeCell ref="H1491:H1494"/>
    <mergeCell ref="H1495:H1498"/>
    <mergeCell ref="H1499:H1501"/>
    <mergeCell ref="H1502:H1504"/>
    <mergeCell ref="H1507:H1510"/>
    <mergeCell ref="H1512:H1514"/>
    <mergeCell ref="H1515:H1516"/>
    <mergeCell ref="H1517:H1519"/>
    <mergeCell ref="H1520:H1523"/>
    <mergeCell ref="H1524:H1527"/>
    <mergeCell ref="H1528:H1529"/>
    <mergeCell ref="H1530:H1533"/>
    <mergeCell ref="H1534:H1536"/>
    <mergeCell ref="H1537:H1539"/>
    <mergeCell ref="H1540:H1543"/>
    <mergeCell ref="H1544:H1546"/>
    <mergeCell ref="H1547:H1549"/>
    <mergeCell ref="H1550:H1553"/>
    <mergeCell ref="H1554:H1556"/>
    <mergeCell ref="H1557:H1558"/>
    <mergeCell ref="H1559:H1562"/>
    <mergeCell ref="H1564:H1567"/>
    <mergeCell ref="H1568:H1571"/>
    <mergeCell ref="H1572:H1575"/>
    <mergeCell ref="H1576:H1579"/>
    <mergeCell ref="H1581:H1582"/>
    <mergeCell ref="H1583:H1585"/>
    <mergeCell ref="H1586:H1589"/>
    <mergeCell ref="H1590:H1593"/>
    <mergeCell ref="H1595:H1597"/>
    <mergeCell ref="H1598:H1601"/>
    <mergeCell ref="H1603:H1606"/>
    <mergeCell ref="H1607:H1609"/>
    <mergeCell ref="H1610:H1612"/>
    <mergeCell ref="H1613:H1616"/>
    <mergeCell ref="H1617:H1619"/>
    <mergeCell ref="H1620:H1624"/>
    <mergeCell ref="H1625:H1628"/>
    <mergeCell ref="H1629:H1632"/>
    <mergeCell ref="H1633:H1635"/>
    <mergeCell ref="H1636:H1639"/>
    <mergeCell ref="H1640:H1643"/>
    <mergeCell ref="H1644:H1646"/>
    <mergeCell ref="H1647:H1649"/>
    <mergeCell ref="H1650:H1652"/>
    <mergeCell ref="H1653:H1655"/>
    <mergeCell ref="H1656:H1659"/>
    <mergeCell ref="H1660:H1663"/>
    <mergeCell ref="H1664:H1667"/>
    <mergeCell ref="H1668:H1670"/>
    <mergeCell ref="H1671:H1674"/>
    <mergeCell ref="H1675:H1678"/>
    <mergeCell ref="H1680:H1683"/>
    <mergeCell ref="H1684:H1686"/>
    <mergeCell ref="H1687:H1691"/>
    <mergeCell ref="H1692:H1695"/>
    <mergeCell ref="H1696:H1698"/>
    <mergeCell ref="H1699:H1701"/>
    <mergeCell ref="H1702:H1703"/>
    <mergeCell ref="H1704:H1707"/>
    <mergeCell ref="H1708:H1711"/>
    <mergeCell ref="H1713:H1715"/>
    <mergeCell ref="H1716:H1718"/>
    <mergeCell ref="H1719:H1722"/>
    <mergeCell ref="H1723:H1726"/>
    <mergeCell ref="H1727:H1730"/>
    <mergeCell ref="H1731:H1734"/>
    <mergeCell ref="H1736:H1739"/>
    <mergeCell ref="H1740:H1742"/>
    <mergeCell ref="H1743:H1745"/>
    <mergeCell ref="H1746:H1748"/>
    <mergeCell ref="H1749:H1752"/>
    <mergeCell ref="H1753:H1755"/>
    <mergeCell ref="H1756:H1757"/>
    <mergeCell ref="H1758:H1762"/>
    <mergeCell ref="H1763:H1764"/>
    <mergeCell ref="H1765:H1768"/>
    <mergeCell ref="H1769:H1770"/>
    <mergeCell ref="H1771:H1774"/>
    <mergeCell ref="H1775:H1777"/>
    <mergeCell ref="H1778:H1779"/>
    <mergeCell ref="H1781:H1782"/>
    <mergeCell ref="H1783:H1785"/>
    <mergeCell ref="H1786:H1788"/>
    <mergeCell ref="H1790:H1792"/>
    <mergeCell ref="H1793:H1796"/>
    <mergeCell ref="H1797:H1798"/>
    <mergeCell ref="H1800:H1803"/>
    <mergeCell ref="H1804:H1807"/>
    <mergeCell ref="H1808:H1811"/>
    <mergeCell ref="H1812:H1813"/>
    <mergeCell ref="H1814:H1817"/>
    <mergeCell ref="H1818:H1821"/>
    <mergeCell ref="H1822:H1824"/>
    <mergeCell ref="H1825:H1828"/>
    <mergeCell ref="H1829:H1831"/>
    <mergeCell ref="H1832:H1834"/>
    <mergeCell ref="H1835:H1836"/>
    <mergeCell ref="H1837:H1838"/>
    <mergeCell ref="H1839:H1843"/>
    <mergeCell ref="H1845:H1847"/>
    <mergeCell ref="H1849:H1851"/>
    <mergeCell ref="H1852:H1853"/>
    <mergeCell ref="H1854:H1857"/>
    <mergeCell ref="H1858:H1860"/>
    <mergeCell ref="H1861:H1863"/>
    <mergeCell ref="H1864:H1866"/>
    <mergeCell ref="H1867:H1870"/>
    <mergeCell ref="H1872:H1874"/>
    <mergeCell ref="H1875:H1876"/>
    <mergeCell ref="H1877:H1880"/>
    <mergeCell ref="H1881:H1882"/>
    <mergeCell ref="H1883:H1886"/>
    <mergeCell ref="H1887:H1889"/>
    <mergeCell ref="H1890:H1892"/>
    <mergeCell ref="H1893:H1895"/>
    <mergeCell ref="H1896:H1898"/>
    <mergeCell ref="H1900:H1903"/>
    <mergeCell ref="H1904:H1906"/>
    <mergeCell ref="H1907:H1910"/>
    <mergeCell ref="H1911:H1914"/>
    <mergeCell ref="H1916:H1919"/>
    <mergeCell ref="H1920:H1923"/>
    <mergeCell ref="H1925:H1926"/>
    <mergeCell ref="H1927:H1930"/>
    <mergeCell ref="H1931:H1934"/>
    <mergeCell ref="H1935:H1938"/>
    <mergeCell ref="H1941:H1944"/>
    <mergeCell ref="H1946:H1949"/>
    <mergeCell ref="H1950:H1953"/>
    <mergeCell ref="H1954:H1957"/>
    <mergeCell ref="H1958:H1960"/>
    <mergeCell ref="H1961:H1964"/>
    <mergeCell ref="H1965:H1968"/>
    <mergeCell ref="H1969:H1972"/>
    <mergeCell ref="H1973:H1975"/>
    <mergeCell ref="H1976:H1977"/>
    <mergeCell ref="H1978:H1979"/>
    <mergeCell ref="H1983:H1985"/>
    <mergeCell ref="H1986:H1989"/>
    <mergeCell ref="H1990:H1993"/>
    <mergeCell ref="H1994:H1995"/>
    <mergeCell ref="H1996:H1998"/>
    <mergeCell ref="H1999:H2001"/>
    <mergeCell ref="H2002:H2004"/>
    <mergeCell ref="H2005:H2007"/>
    <mergeCell ref="H2009:H2012"/>
    <mergeCell ref="H2013:H2015"/>
    <mergeCell ref="H2016:H2019"/>
    <mergeCell ref="H2020:H2023"/>
    <mergeCell ref="H2024:H2027"/>
    <mergeCell ref="H2028:H2030"/>
    <mergeCell ref="H2031:H2033"/>
    <mergeCell ref="H2034:H2036"/>
    <mergeCell ref="H2038:H2040"/>
    <mergeCell ref="H2041:H2043"/>
    <mergeCell ref="H2044:H2046"/>
    <mergeCell ref="H2047:H2049"/>
    <mergeCell ref="H2050:H2052"/>
    <mergeCell ref="H2053:H2056"/>
    <mergeCell ref="H2057:H2059"/>
    <mergeCell ref="H2060:H2063"/>
    <mergeCell ref="H2064:H2067"/>
    <mergeCell ref="H2068:H2069"/>
    <mergeCell ref="H2070:H2073"/>
    <mergeCell ref="H2074:H2076"/>
    <mergeCell ref="H2077:H2079"/>
    <mergeCell ref="H2080:H2083"/>
    <mergeCell ref="H2084:H2086"/>
    <mergeCell ref="H2087:H2088"/>
    <mergeCell ref="H2089:H2092"/>
    <mergeCell ref="H2093:H2096"/>
    <mergeCell ref="H2097:H2099"/>
    <mergeCell ref="H2100:H2102"/>
    <mergeCell ref="H2103:H2106"/>
    <mergeCell ref="H2108:H2110"/>
    <mergeCell ref="H2113:H2114"/>
    <mergeCell ref="H2115:H2116"/>
    <mergeCell ref="H2117:H2118"/>
    <mergeCell ref="H2119:H2122"/>
    <mergeCell ref="H2123:H2125"/>
    <mergeCell ref="H2126:H2128"/>
    <mergeCell ref="H2129:H2130"/>
    <mergeCell ref="H2131:H2133"/>
    <mergeCell ref="H2134:H2135"/>
    <mergeCell ref="H2136:H2137"/>
    <mergeCell ref="H2138:H2140"/>
    <mergeCell ref="H2141:H2142"/>
    <mergeCell ref="H2143:H2145"/>
    <mergeCell ref="H2147:H2148"/>
    <mergeCell ref="H2149:H2151"/>
    <mergeCell ref="H2152:H2154"/>
    <mergeCell ref="H2155:H2158"/>
    <mergeCell ref="H2159:H2162"/>
    <mergeCell ref="H2163:H2165"/>
    <mergeCell ref="H2168:H2171"/>
    <mergeCell ref="H2173:H2175"/>
    <mergeCell ref="H2178:H2180"/>
    <mergeCell ref="H2181:H2185"/>
    <mergeCell ref="H2188:H2190"/>
    <mergeCell ref="H2191:H2192"/>
    <mergeCell ref="H2193:H2195"/>
    <mergeCell ref="H2196:H2197"/>
    <mergeCell ref="H2198:H2200"/>
    <mergeCell ref="H2201:H2204"/>
    <mergeCell ref="H2205:H2207"/>
    <mergeCell ref="H2209:H2212"/>
    <mergeCell ref="H2213:H2215"/>
    <mergeCell ref="H2216:H2217"/>
    <mergeCell ref="H2218:H2220"/>
    <mergeCell ref="H2221:H2223"/>
    <mergeCell ref="H2224:H2227"/>
    <mergeCell ref="H2228:H2229"/>
    <mergeCell ref="H2230:H2231"/>
    <mergeCell ref="H2232:H2234"/>
    <mergeCell ref="H2235:H2236"/>
    <mergeCell ref="H2237:H2241"/>
    <mergeCell ref="H2242:H2243"/>
    <mergeCell ref="H2247:H2248"/>
    <mergeCell ref="H2250:H2251"/>
    <mergeCell ref="H2253:H2256"/>
    <mergeCell ref="H2259:H2260"/>
    <mergeCell ref="H2261:H2263"/>
    <mergeCell ref="H2264:H2266"/>
    <mergeCell ref="H2268:H2269"/>
    <mergeCell ref="H2270:H2273"/>
    <mergeCell ref="H2274:H2277"/>
    <mergeCell ref="H2278:H2281"/>
    <mergeCell ref="H2282:H2285"/>
    <mergeCell ref="H2286:H2288"/>
    <mergeCell ref="H2289:H2292"/>
    <mergeCell ref="H2295:H2296"/>
    <mergeCell ref="H2299:H2301"/>
    <mergeCell ref="H2303:H2305"/>
    <mergeCell ref="H2306:H2307"/>
    <mergeCell ref="H2312:H2314"/>
    <mergeCell ref="I3:I6"/>
    <mergeCell ref="I7:I9"/>
    <mergeCell ref="I10:I13"/>
    <mergeCell ref="I15:I16"/>
    <mergeCell ref="I17:I19"/>
    <mergeCell ref="I20:I23"/>
    <mergeCell ref="I24:I25"/>
    <mergeCell ref="I26:I29"/>
    <mergeCell ref="I31:I34"/>
    <mergeCell ref="I37:I38"/>
    <mergeCell ref="I39:I40"/>
    <mergeCell ref="I41:I43"/>
    <mergeCell ref="I44:I46"/>
    <mergeCell ref="I47:I48"/>
    <mergeCell ref="I49:I52"/>
    <mergeCell ref="I53:I56"/>
    <mergeCell ref="I57:I59"/>
    <mergeCell ref="I60:I63"/>
    <mergeCell ref="I64:I65"/>
    <mergeCell ref="I66:I69"/>
    <mergeCell ref="I70:I71"/>
    <mergeCell ref="I72:I75"/>
    <mergeCell ref="I76:I79"/>
    <mergeCell ref="I80:I82"/>
    <mergeCell ref="I83:I85"/>
    <mergeCell ref="I86:I89"/>
    <mergeCell ref="I91:I93"/>
    <mergeCell ref="I94:I96"/>
    <mergeCell ref="I97:I100"/>
    <mergeCell ref="I101:I104"/>
    <mergeCell ref="I105:I108"/>
    <mergeCell ref="I109:I110"/>
    <mergeCell ref="I111:I114"/>
    <mergeCell ref="I115:I116"/>
    <mergeCell ref="I117:I118"/>
    <mergeCell ref="I119:I121"/>
    <mergeCell ref="I122:I125"/>
    <mergeCell ref="I126:I127"/>
    <mergeCell ref="I128:I130"/>
    <mergeCell ref="I131:I133"/>
    <mergeCell ref="I134:I136"/>
    <mergeCell ref="I137:I139"/>
    <mergeCell ref="I140:I143"/>
    <mergeCell ref="I144:I147"/>
    <mergeCell ref="I148:I150"/>
    <mergeCell ref="I151:I153"/>
    <mergeCell ref="I154:I155"/>
    <mergeCell ref="I156:I158"/>
    <mergeCell ref="I159:I162"/>
    <mergeCell ref="I163:I166"/>
    <mergeCell ref="I167:I170"/>
    <mergeCell ref="I171:I173"/>
    <mergeCell ref="I174:I175"/>
    <mergeCell ref="I176:I179"/>
    <mergeCell ref="I180:I183"/>
    <mergeCell ref="I184:I185"/>
    <mergeCell ref="I186:I189"/>
    <mergeCell ref="I190:I191"/>
    <mergeCell ref="I192:I195"/>
    <mergeCell ref="I196:I199"/>
    <mergeCell ref="I200:I203"/>
    <mergeCell ref="I204:I207"/>
    <mergeCell ref="I208:I211"/>
    <mergeCell ref="I212:I213"/>
    <mergeCell ref="I214:I215"/>
    <mergeCell ref="I216:I219"/>
    <mergeCell ref="I220:I223"/>
    <mergeCell ref="I224:I226"/>
    <mergeCell ref="I227:I228"/>
    <mergeCell ref="I229:I231"/>
    <mergeCell ref="I232:I233"/>
    <mergeCell ref="I234:I237"/>
    <mergeCell ref="I238:I241"/>
    <mergeCell ref="I242:I244"/>
    <mergeCell ref="I245:I247"/>
    <mergeCell ref="I248:I251"/>
    <mergeCell ref="I252:I255"/>
    <mergeCell ref="I256:I259"/>
    <mergeCell ref="I260:I263"/>
    <mergeCell ref="I264:I266"/>
    <mergeCell ref="I268:I271"/>
    <mergeCell ref="I272:I274"/>
    <mergeCell ref="I275:I277"/>
    <mergeCell ref="I278:I281"/>
    <mergeCell ref="I282:I285"/>
    <mergeCell ref="I286:I289"/>
    <mergeCell ref="I290:I293"/>
    <mergeCell ref="I294:I296"/>
    <mergeCell ref="I297:I299"/>
    <mergeCell ref="I300:I303"/>
    <mergeCell ref="I304:I306"/>
    <mergeCell ref="I307:I310"/>
    <mergeCell ref="I311:I314"/>
    <mergeCell ref="I315:I318"/>
    <mergeCell ref="I319:I322"/>
    <mergeCell ref="I323:I326"/>
    <mergeCell ref="I328:I330"/>
    <mergeCell ref="I331:I333"/>
    <mergeCell ref="I334:I337"/>
    <mergeCell ref="I338:I340"/>
    <mergeCell ref="I341:I344"/>
    <mergeCell ref="I345:I348"/>
    <mergeCell ref="I349:I352"/>
    <mergeCell ref="I353:I354"/>
    <mergeCell ref="I355:I357"/>
    <mergeCell ref="I358:I359"/>
    <mergeCell ref="I360:I363"/>
    <mergeCell ref="I364:I367"/>
    <mergeCell ref="I368:I371"/>
    <mergeCell ref="I372:I376"/>
    <mergeCell ref="I377:I380"/>
    <mergeCell ref="I381:I383"/>
    <mergeCell ref="I384:I386"/>
    <mergeCell ref="I387:I389"/>
    <mergeCell ref="I391:I393"/>
    <mergeCell ref="I394:I396"/>
    <mergeCell ref="I397:I400"/>
    <mergeCell ref="I402:I405"/>
    <mergeCell ref="I406:I409"/>
    <mergeCell ref="I410:I413"/>
    <mergeCell ref="I414:I416"/>
    <mergeCell ref="I417:I418"/>
    <mergeCell ref="I419:I422"/>
    <mergeCell ref="I423:I426"/>
    <mergeCell ref="I427:I429"/>
    <mergeCell ref="I430:I432"/>
    <mergeCell ref="I433:I435"/>
    <mergeCell ref="I436:I439"/>
    <mergeCell ref="I441:I442"/>
    <mergeCell ref="I443:I446"/>
    <mergeCell ref="I447:I449"/>
    <mergeCell ref="I450:I452"/>
    <mergeCell ref="I453:I455"/>
    <mergeCell ref="I456:I458"/>
    <mergeCell ref="I459:I461"/>
    <mergeCell ref="I462:I465"/>
    <mergeCell ref="I466:I468"/>
    <mergeCell ref="I469:I471"/>
    <mergeCell ref="I472:I475"/>
    <mergeCell ref="I476:I478"/>
    <mergeCell ref="I479:I482"/>
    <mergeCell ref="I483:I486"/>
    <mergeCell ref="I487:I490"/>
    <mergeCell ref="I492:I495"/>
    <mergeCell ref="I496:I498"/>
    <mergeCell ref="I499:I501"/>
    <mergeCell ref="I502:I504"/>
    <mergeCell ref="I505:I507"/>
    <mergeCell ref="I508:I510"/>
    <mergeCell ref="I511:I514"/>
    <mergeCell ref="I515:I516"/>
    <mergeCell ref="I517:I520"/>
    <mergeCell ref="I521:I524"/>
    <mergeCell ref="I525:I527"/>
    <mergeCell ref="I528:I529"/>
    <mergeCell ref="I530:I533"/>
    <mergeCell ref="I534:I536"/>
    <mergeCell ref="I537:I538"/>
    <mergeCell ref="I539:I541"/>
    <mergeCell ref="I542:I544"/>
    <mergeCell ref="I545:I547"/>
    <mergeCell ref="I549:I551"/>
    <mergeCell ref="I552:I554"/>
    <mergeCell ref="I555:I558"/>
    <mergeCell ref="I559:I560"/>
    <mergeCell ref="I561:I564"/>
    <mergeCell ref="I565:I567"/>
    <mergeCell ref="I568:I570"/>
    <mergeCell ref="I571:I572"/>
    <mergeCell ref="I573:I575"/>
    <mergeCell ref="I576:I579"/>
    <mergeCell ref="I580:I581"/>
    <mergeCell ref="I582:I585"/>
    <mergeCell ref="I586:I588"/>
    <mergeCell ref="I589:I592"/>
    <mergeCell ref="I593:I595"/>
    <mergeCell ref="I596:I599"/>
    <mergeCell ref="I600:I602"/>
    <mergeCell ref="I603:I606"/>
    <mergeCell ref="I607:I609"/>
    <mergeCell ref="I610:I611"/>
    <mergeCell ref="I612:I614"/>
    <mergeCell ref="I615:I618"/>
    <mergeCell ref="I619:I622"/>
    <mergeCell ref="I623:I625"/>
    <mergeCell ref="I626:I629"/>
    <mergeCell ref="I630:I633"/>
    <mergeCell ref="I634:I637"/>
    <mergeCell ref="I638:I641"/>
    <mergeCell ref="I642:I644"/>
    <mergeCell ref="I645:I648"/>
    <mergeCell ref="I649:I652"/>
    <mergeCell ref="I653:I655"/>
    <mergeCell ref="I656:I659"/>
    <mergeCell ref="I660:I662"/>
    <mergeCell ref="I663:I665"/>
    <mergeCell ref="I666:I668"/>
    <mergeCell ref="I669:I671"/>
    <mergeCell ref="I672:I674"/>
    <mergeCell ref="I675:I678"/>
    <mergeCell ref="I679:I681"/>
    <mergeCell ref="I682:I684"/>
    <mergeCell ref="I685:I687"/>
    <mergeCell ref="I689:I690"/>
    <mergeCell ref="I691:I692"/>
    <mergeCell ref="I693:I694"/>
    <mergeCell ref="I695:I697"/>
    <mergeCell ref="I698:I700"/>
    <mergeCell ref="I702:I705"/>
    <mergeCell ref="I706:I709"/>
    <mergeCell ref="I710:I712"/>
    <mergeCell ref="I713:I714"/>
    <mergeCell ref="I715:I717"/>
    <mergeCell ref="I718:I721"/>
    <mergeCell ref="I722:I724"/>
    <mergeCell ref="I725:I728"/>
    <mergeCell ref="I729:I732"/>
    <mergeCell ref="I733:I734"/>
    <mergeCell ref="I735:I736"/>
    <mergeCell ref="I737:I738"/>
    <mergeCell ref="I739:I743"/>
    <mergeCell ref="I744:I746"/>
    <mergeCell ref="I747:I750"/>
    <mergeCell ref="I751:I753"/>
    <mergeCell ref="I754:I757"/>
    <mergeCell ref="I758:I760"/>
    <mergeCell ref="I761:I763"/>
    <mergeCell ref="I764:I767"/>
    <mergeCell ref="I768:I769"/>
    <mergeCell ref="I770:I773"/>
    <mergeCell ref="I774:I776"/>
    <mergeCell ref="I777:I780"/>
    <mergeCell ref="I781:I784"/>
    <mergeCell ref="I785:I788"/>
    <mergeCell ref="I789:I792"/>
    <mergeCell ref="I793:I795"/>
    <mergeCell ref="I797:I799"/>
    <mergeCell ref="I800:I803"/>
    <mergeCell ref="I804:I807"/>
    <mergeCell ref="I808:I810"/>
    <mergeCell ref="I811:I814"/>
    <mergeCell ref="I815:I818"/>
    <mergeCell ref="I819:I822"/>
    <mergeCell ref="I823:I826"/>
    <mergeCell ref="I827:I828"/>
    <mergeCell ref="I829:I832"/>
    <mergeCell ref="I833:I835"/>
    <mergeCell ref="I836:I838"/>
    <mergeCell ref="I840:I841"/>
    <mergeCell ref="I842:I844"/>
    <mergeCell ref="I845:I847"/>
    <mergeCell ref="I848:I851"/>
    <mergeCell ref="I852:I855"/>
    <mergeCell ref="I856:I857"/>
    <mergeCell ref="I858:I860"/>
    <mergeCell ref="I861:I863"/>
    <mergeCell ref="I865:I866"/>
    <mergeCell ref="I867:I869"/>
    <mergeCell ref="I870:I872"/>
    <mergeCell ref="I873:I875"/>
    <mergeCell ref="I876:I879"/>
    <mergeCell ref="I880:I883"/>
    <mergeCell ref="I884:I885"/>
    <mergeCell ref="I886:I887"/>
    <mergeCell ref="I888:I890"/>
    <mergeCell ref="I891:I893"/>
    <mergeCell ref="I894:I896"/>
    <mergeCell ref="I897:I899"/>
    <mergeCell ref="I900:I901"/>
    <mergeCell ref="I902:I905"/>
    <mergeCell ref="I906:I909"/>
    <mergeCell ref="I910:I913"/>
    <mergeCell ref="I914:I917"/>
    <mergeCell ref="I919:I923"/>
    <mergeCell ref="I924:I926"/>
    <mergeCell ref="I928:I931"/>
    <mergeCell ref="I933:I935"/>
    <mergeCell ref="I936:I939"/>
    <mergeCell ref="I940:I942"/>
    <mergeCell ref="I944:I946"/>
    <mergeCell ref="I947:I950"/>
    <mergeCell ref="I953:I956"/>
    <mergeCell ref="I957:I959"/>
    <mergeCell ref="I960:I961"/>
    <mergeCell ref="I962:I964"/>
    <mergeCell ref="I965:I966"/>
    <mergeCell ref="I967:I970"/>
    <mergeCell ref="I971:I974"/>
    <mergeCell ref="I975:I978"/>
    <mergeCell ref="I979:I981"/>
    <mergeCell ref="I982:I983"/>
    <mergeCell ref="I984:I987"/>
    <mergeCell ref="I988:I990"/>
    <mergeCell ref="I991:I993"/>
    <mergeCell ref="I995:I996"/>
    <mergeCell ref="I997:I999"/>
    <mergeCell ref="I1000:I1002"/>
    <mergeCell ref="I1003:I1006"/>
    <mergeCell ref="I1008:I1009"/>
    <mergeCell ref="I1010:I1012"/>
    <mergeCell ref="I1013:I1014"/>
    <mergeCell ref="I1015:I1018"/>
    <mergeCell ref="I1019:I1021"/>
    <mergeCell ref="I1022:I1023"/>
    <mergeCell ref="I1024:I1025"/>
    <mergeCell ref="I1027:I1029"/>
    <mergeCell ref="I1030:I1031"/>
    <mergeCell ref="I1032:I1034"/>
    <mergeCell ref="I1035:I1036"/>
    <mergeCell ref="I1037:I1039"/>
    <mergeCell ref="I1041:I1045"/>
    <mergeCell ref="I1046:I1049"/>
    <mergeCell ref="I1050:I1053"/>
    <mergeCell ref="I1054:I1056"/>
    <mergeCell ref="I1057:I1060"/>
    <mergeCell ref="I1061:I1063"/>
    <mergeCell ref="I1064:I1066"/>
    <mergeCell ref="I1067:I1068"/>
    <mergeCell ref="I1069:I1070"/>
    <mergeCell ref="I1071:I1074"/>
    <mergeCell ref="I1075:I1078"/>
    <mergeCell ref="I1079:I1081"/>
    <mergeCell ref="I1082:I1084"/>
    <mergeCell ref="I1086:I1089"/>
    <mergeCell ref="I1091:I1093"/>
    <mergeCell ref="I1095:I1097"/>
    <mergeCell ref="I1098:I1100"/>
    <mergeCell ref="I1102:I1104"/>
    <mergeCell ref="I1106:I1109"/>
    <mergeCell ref="I1110:I1112"/>
    <mergeCell ref="I1113:I1116"/>
    <mergeCell ref="I1117:I1120"/>
    <mergeCell ref="I1121:I1123"/>
    <mergeCell ref="I1124:I1127"/>
    <mergeCell ref="I1128:I1131"/>
    <mergeCell ref="I1132:I1135"/>
    <mergeCell ref="I1136:I1138"/>
    <mergeCell ref="I1139:I1141"/>
    <mergeCell ref="I1142:I1145"/>
    <mergeCell ref="I1146:I1149"/>
    <mergeCell ref="I1151:I1153"/>
    <mergeCell ref="I1155:I1158"/>
    <mergeCell ref="I1159:I1160"/>
    <mergeCell ref="I1161:I1164"/>
    <mergeCell ref="I1165:I1168"/>
    <mergeCell ref="I1169:I1171"/>
    <mergeCell ref="I1172:I1174"/>
    <mergeCell ref="I1175:I1176"/>
    <mergeCell ref="I1178:I1181"/>
    <mergeCell ref="I1182:I1185"/>
    <mergeCell ref="I1187:I1190"/>
    <mergeCell ref="I1191:I1193"/>
    <mergeCell ref="I1194:I1196"/>
    <mergeCell ref="I1197:I1199"/>
    <mergeCell ref="I1200:I1202"/>
    <mergeCell ref="I1203:I1204"/>
    <mergeCell ref="I1205:I1207"/>
    <mergeCell ref="I1208:I1211"/>
    <mergeCell ref="I1212:I1213"/>
    <mergeCell ref="I1214:I1216"/>
    <mergeCell ref="I1217:I1220"/>
    <mergeCell ref="I1221:I1224"/>
    <mergeCell ref="I1225:I1228"/>
    <mergeCell ref="I1229:I1231"/>
    <mergeCell ref="I1232:I1234"/>
    <mergeCell ref="I1236:I1239"/>
    <mergeCell ref="I1240:I1242"/>
    <mergeCell ref="I1244:I1246"/>
    <mergeCell ref="I1247:I1248"/>
    <mergeCell ref="I1249:I1252"/>
    <mergeCell ref="I1253:I1255"/>
    <mergeCell ref="I1256:I1259"/>
    <mergeCell ref="I1260:I1264"/>
    <mergeCell ref="I1265:I1268"/>
    <mergeCell ref="I1269:I1272"/>
    <mergeCell ref="I1274:I1276"/>
    <mergeCell ref="I1277:I1280"/>
    <mergeCell ref="I1281:I1283"/>
    <mergeCell ref="I1284:I1287"/>
    <mergeCell ref="I1288:I1291"/>
    <mergeCell ref="I1292:I1293"/>
    <mergeCell ref="I1294:I1297"/>
    <mergeCell ref="I1298:I1301"/>
    <mergeCell ref="I1302:I1304"/>
    <mergeCell ref="I1305:I1308"/>
    <mergeCell ref="I1309:I1312"/>
    <mergeCell ref="I1313:I1315"/>
    <mergeCell ref="I1316:I1318"/>
    <mergeCell ref="I1319:I1321"/>
    <mergeCell ref="I1322:I1324"/>
    <mergeCell ref="I1325:I1329"/>
    <mergeCell ref="I1330:I1333"/>
    <mergeCell ref="I1334:I1337"/>
    <mergeCell ref="I1339:I1341"/>
    <mergeCell ref="I1342:I1344"/>
    <mergeCell ref="I1346:I1348"/>
    <mergeCell ref="I1349:I1350"/>
    <mergeCell ref="I1351:I1354"/>
    <mergeCell ref="I1355:I1358"/>
    <mergeCell ref="I1359:I1361"/>
    <mergeCell ref="I1362:I1365"/>
    <mergeCell ref="I1366:I1368"/>
    <mergeCell ref="I1369:I1372"/>
    <mergeCell ref="I1375:I1376"/>
    <mergeCell ref="I1377:I1379"/>
    <mergeCell ref="I1380:I1383"/>
    <mergeCell ref="I1384:I1387"/>
    <mergeCell ref="I1388:I1390"/>
    <mergeCell ref="I1391:I1392"/>
    <mergeCell ref="I1394:I1395"/>
    <mergeCell ref="I1396:I1399"/>
    <mergeCell ref="I1400:I1402"/>
    <mergeCell ref="I1403:I1405"/>
    <mergeCell ref="I1406:I1408"/>
    <mergeCell ref="I1409:I1412"/>
    <mergeCell ref="I1413:I1416"/>
    <mergeCell ref="I1417:I1418"/>
    <mergeCell ref="I1419:I1422"/>
    <mergeCell ref="I1423:I1425"/>
    <mergeCell ref="I1427:I1430"/>
    <mergeCell ref="I1431:I1432"/>
    <mergeCell ref="I1434:I1435"/>
    <mergeCell ref="I1436:I1439"/>
    <mergeCell ref="I1441:I1443"/>
    <mergeCell ref="I1444:I1446"/>
    <mergeCell ref="I1447:I1450"/>
    <mergeCell ref="I1451:I1452"/>
    <mergeCell ref="I1453:I1456"/>
    <mergeCell ref="I1457:I1459"/>
    <mergeCell ref="I1462:I1464"/>
    <mergeCell ref="I1465:I1467"/>
    <mergeCell ref="I1469:I1471"/>
    <mergeCell ref="I1472:I1475"/>
    <mergeCell ref="I1476:I1478"/>
    <mergeCell ref="I1480:I1483"/>
    <mergeCell ref="I1485:I1489"/>
    <mergeCell ref="I1491:I1494"/>
    <mergeCell ref="I1495:I1498"/>
    <mergeCell ref="I1499:I1501"/>
    <mergeCell ref="I1502:I1504"/>
    <mergeCell ref="I1507:I1510"/>
    <mergeCell ref="I1512:I1514"/>
    <mergeCell ref="I1515:I1516"/>
    <mergeCell ref="I1517:I1519"/>
    <mergeCell ref="I1520:I1523"/>
    <mergeCell ref="I1524:I1527"/>
    <mergeCell ref="I1528:I1529"/>
    <mergeCell ref="I1530:I1533"/>
    <mergeCell ref="I1534:I1536"/>
    <mergeCell ref="I1537:I1539"/>
    <mergeCell ref="I1540:I1543"/>
    <mergeCell ref="I1544:I1546"/>
    <mergeCell ref="I1547:I1549"/>
    <mergeCell ref="I1550:I1553"/>
    <mergeCell ref="I1554:I1556"/>
    <mergeCell ref="I1557:I1558"/>
    <mergeCell ref="I1559:I1562"/>
    <mergeCell ref="I1564:I1567"/>
    <mergeCell ref="I1568:I1571"/>
    <mergeCell ref="I1572:I1575"/>
    <mergeCell ref="I1576:I1579"/>
    <mergeCell ref="I1581:I1582"/>
    <mergeCell ref="I1583:I1585"/>
    <mergeCell ref="I1586:I1589"/>
    <mergeCell ref="I1590:I1593"/>
    <mergeCell ref="I1595:I1597"/>
    <mergeCell ref="I1598:I1601"/>
    <mergeCell ref="I1603:I1606"/>
    <mergeCell ref="I1607:I1609"/>
    <mergeCell ref="I1610:I1612"/>
    <mergeCell ref="I1613:I1616"/>
    <mergeCell ref="I1617:I1619"/>
    <mergeCell ref="I1620:I1624"/>
    <mergeCell ref="I1625:I1628"/>
    <mergeCell ref="I1629:I1632"/>
    <mergeCell ref="I1633:I1635"/>
    <mergeCell ref="I1636:I1639"/>
    <mergeCell ref="I1640:I1643"/>
    <mergeCell ref="I1644:I1646"/>
    <mergeCell ref="I1647:I1649"/>
    <mergeCell ref="I1650:I1652"/>
    <mergeCell ref="I1653:I1655"/>
    <mergeCell ref="I1656:I1659"/>
    <mergeCell ref="I1660:I1663"/>
    <mergeCell ref="I1664:I1667"/>
    <mergeCell ref="I1668:I1670"/>
    <mergeCell ref="I1671:I1674"/>
    <mergeCell ref="I1675:I1678"/>
    <mergeCell ref="I1680:I1683"/>
    <mergeCell ref="I1684:I1686"/>
    <mergeCell ref="I1687:I1691"/>
    <mergeCell ref="I1692:I1695"/>
    <mergeCell ref="I1696:I1698"/>
    <mergeCell ref="I1699:I1701"/>
    <mergeCell ref="I1702:I1703"/>
    <mergeCell ref="I1704:I1707"/>
    <mergeCell ref="I1708:I1711"/>
    <mergeCell ref="I1713:I1715"/>
    <mergeCell ref="I1716:I1718"/>
    <mergeCell ref="I1719:I1722"/>
    <mergeCell ref="I1723:I1726"/>
    <mergeCell ref="I1727:I1730"/>
    <mergeCell ref="I1731:I1734"/>
    <mergeCell ref="I1736:I1739"/>
    <mergeCell ref="I1740:I1742"/>
    <mergeCell ref="I1743:I1745"/>
    <mergeCell ref="I1746:I1748"/>
    <mergeCell ref="I1749:I1752"/>
    <mergeCell ref="I1753:I1755"/>
    <mergeCell ref="I1756:I1757"/>
    <mergeCell ref="I1758:I1762"/>
    <mergeCell ref="I1763:I1764"/>
    <mergeCell ref="I1765:I1768"/>
    <mergeCell ref="I1769:I1770"/>
    <mergeCell ref="I1771:I1774"/>
    <mergeCell ref="I1775:I1777"/>
    <mergeCell ref="I1778:I1779"/>
    <mergeCell ref="I1781:I1782"/>
    <mergeCell ref="I1783:I1785"/>
    <mergeCell ref="I1786:I1788"/>
    <mergeCell ref="I1790:I1792"/>
    <mergeCell ref="I1793:I1796"/>
    <mergeCell ref="I1797:I1798"/>
    <mergeCell ref="I1800:I1803"/>
    <mergeCell ref="I1804:I1807"/>
    <mergeCell ref="I1808:I1811"/>
    <mergeCell ref="I1812:I1813"/>
    <mergeCell ref="I1814:I1817"/>
    <mergeCell ref="I1818:I1821"/>
    <mergeCell ref="I1822:I1824"/>
    <mergeCell ref="I1825:I1828"/>
    <mergeCell ref="I1829:I1831"/>
    <mergeCell ref="I1832:I1834"/>
    <mergeCell ref="I1835:I1836"/>
    <mergeCell ref="I1837:I1838"/>
    <mergeCell ref="I1839:I1843"/>
    <mergeCell ref="I1845:I1847"/>
    <mergeCell ref="I1849:I1851"/>
    <mergeCell ref="I1852:I1853"/>
    <mergeCell ref="I1854:I1857"/>
    <mergeCell ref="I1858:I1860"/>
    <mergeCell ref="I1861:I1863"/>
    <mergeCell ref="I1864:I1866"/>
    <mergeCell ref="I1867:I1870"/>
    <mergeCell ref="I1872:I1874"/>
    <mergeCell ref="I1875:I1876"/>
    <mergeCell ref="I1877:I1880"/>
    <mergeCell ref="I1881:I1882"/>
    <mergeCell ref="I1883:I1886"/>
    <mergeCell ref="I1887:I1889"/>
    <mergeCell ref="I1890:I1892"/>
    <mergeCell ref="I1893:I1895"/>
    <mergeCell ref="I1896:I1898"/>
    <mergeCell ref="I1900:I1903"/>
    <mergeCell ref="I1904:I1906"/>
    <mergeCell ref="I1907:I1910"/>
    <mergeCell ref="I1911:I1914"/>
    <mergeCell ref="I1916:I1919"/>
    <mergeCell ref="I1920:I1923"/>
    <mergeCell ref="I1925:I1926"/>
    <mergeCell ref="I1927:I1930"/>
    <mergeCell ref="I1931:I1934"/>
    <mergeCell ref="I1935:I1938"/>
    <mergeCell ref="I1941:I1944"/>
    <mergeCell ref="I1946:I1949"/>
    <mergeCell ref="I1950:I1953"/>
    <mergeCell ref="I1954:I1957"/>
    <mergeCell ref="I1958:I1960"/>
    <mergeCell ref="I1961:I1964"/>
    <mergeCell ref="I1965:I1968"/>
    <mergeCell ref="I1969:I1972"/>
    <mergeCell ref="I1973:I1975"/>
    <mergeCell ref="I1976:I1977"/>
    <mergeCell ref="I1978:I1979"/>
    <mergeCell ref="I1983:I1985"/>
    <mergeCell ref="I1986:I1989"/>
    <mergeCell ref="I1990:I1993"/>
    <mergeCell ref="I1994:I1995"/>
    <mergeCell ref="I1996:I1998"/>
    <mergeCell ref="I1999:I2001"/>
    <mergeCell ref="I2002:I2004"/>
    <mergeCell ref="I2005:I2007"/>
    <mergeCell ref="I2009:I2012"/>
    <mergeCell ref="I2013:I2015"/>
    <mergeCell ref="I2016:I2019"/>
    <mergeCell ref="I2020:I2023"/>
    <mergeCell ref="I2024:I2027"/>
    <mergeCell ref="I2028:I2030"/>
    <mergeCell ref="I2031:I2033"/>
    <mergeCell ref="I2034:I2036"/>
    <mergeCell ref="I2038:I2040"/>
    <mergeCell ref="I2041:I2043"/>
    <mergeCell ref="I2044:I2046"/>
    <mergeCell ref="I2047:I2049"/>
    <mergeCell ref="I2050:I2052"/>
    <mergeCell ref="I2053:I2056"/>
    <mergeCell ref="I2057:I2059"/>
    <mergeCell ref="I2060:I2063"/>
    <mergeCell ref="I2064:I2067"/>
    <mergeCell ref="I2068:I2069"/>
    <mergeCell ref="I2070:I2073"/>
    <mergeCell ref="I2074:I2076"/>
    <mergeCell ref="I2077:I2079"/>
    <mergeCell ref="I2080:I2083"/>
    <mergeCell ref="I2084:I2086"/>
    <mergeCell ref="I2087:I2088"/>
    <mergeCell ref="I2089:I2092"/>
    <mergeCell ref="I2093:I2096"/>
    <mergeCell ref="I2097:I2099"/>
    <mergeCell ref="I2100:I2102"/>
    <mergeCell ref="I2103:I2106"/>
    <mergeCell ref="I2108:I2110"/>
    <mergeCell ref="I2113:I2114"/>
    <mergeCell ref="I2115:I2116"/>
    <mergeCell ref="I2117:I2118"/>
    <mergeCell ref="I2119:I2122"/>
    <mergeCell ref="I2123:I2125"/>
    <mergeCell ref="I2126:I2128"/>
    <mergeCell ref="I2129:I2130"/>
    <mergeCell ref="I2131:I2133"/>
    <mergeCell ref="I2134:I2135"/>
    <mergeCell ref="I2136:I2137"/>
    <mergeCell ref="I2138:I2140"/>
    <mergeCell ref="I2141:I2142"/>
    <mergeCell ref="I2143:I2145"/>
    <mergeCell ref="I2147:I2148"/>
    <mergeCell ref="I2149:I2151"/>
    <mergeCell ref="I2152:I2154"/>
    <mergeCell ref="I2155:I2158"/>
    <mergeCell ref="I2159:I2162"/>
    <mergeCell ref="I2163:I2165"/>
    <mergeCell ref="I2168:I2171"/>
    <mergeCell ref="I2173:I2175"/>
    <mergeCell ref="I2178:I2180"/>
    <mergeCell ref="I2181:I2185"/>
    <mergeCell ref="I2188:I2190"/>
    <mergeCell ref="I2191:I2192"/>
    <mergeCell ref="I2193:I2195"/>
    <mergeCell ref="I2196:I2197"/>
    <mergeCell ref="I2198:I2200"/>
    <mergeCell ref="I2201:I2204"/>
    <mergeCell ref="I2205:I2207"/>
    <mergeCell ref="I2209:I2212"/>
    <mergeCell ref="I2213:I2215"/>
    <mergeCell ref="I2216:I2217"/>
    <mergeCell ref="I2218:I2220"/>
    <mergeCell ref="I2221:I2223"/>
    <mergeCell ref="I2224:I2227"/>
    <mergeCell ref="I2228:I2229"/>
    <mergeCell ref="I2230:I2231"/>
    <mergeCell ref="I2232:I2234"/>
    <mergeCell ref="I2235:I2236"/>
    <mergeCell ref="I2237:I2241"/>
    <mergeCell ref="I2242:I2243"/>
    <mergeCell ref="I2247:I2248"/>
    <mergeCell ref="I2250:I2251"/>
    <mergeCell ref="I2253:I2256"/>
    <mergeCell ref="I2259:I2260"/>
    <mergeCell ref="I2261:I2263"/>
    <mergeCell ref="I2264:I2266"/>
    <mergeCell ref="I2268:I2269"/>
    <mergeCell ref="I2270:I2273"/>
    <mergeCell ref="I2274:I2277"/>
    <mergeCell ref="I2278:I2281"/>
    <mergeCell ref="I2282:I2285"/>
    <mergeCell ref="I2286:I2288"/>
    <mergeCell ref="I2289:I2292"/>
    <mergeCell ref="I2295:I2296"/>
    <mergeCell ref="I2299:I2301"/>
    <mergeCell ref="I2303:I2305"/>
    <mergeCell ref="I2306:I2307"/>
    <mergeCell ref="I2312:I2314"/>
    <mergeCell ref="J3:J6"/>
    <mergeCell ref="J7:J9"/>
    <mergeCell ref="J10:J13"/>
    <mergeCell ref="J15:J16"/>
    <mergeCell ref="J17:J19"/>
    <mergeCell ref="J20:J23"/>
    <mergeCell ref="J24:J25"/>
    <mergeCell ref="J26:J29"/>
    <mergeCell ref="J31:J34"/>
    <mergeCell ref="J37:J38"/>
    <mergeCell ref="J39:J40"/>
    <mergeCell ref="J41:J43"/>
    <mergeCell ref="J44:J46"/>
    <mergeCell ref="J47:J48"/>
    <mergeCell ref="J49:J52"/>
    <mergeCell ref="J53:J56"/>
    <mergeCell ref="J57:J59"/>
    <mergeCell ref="J60:J63"/>
    <mergeCell ref="J64:J65"/>
    <mergeCell ref="J66:J69"/>
    <mergeCell ref="J70:J71"/>
    <mergeCell ref="J72:J75"/>
    <mergeCell ref="J76:J79"/>
    <mergeCell ref="J80:J82"/>
    <mergeCell ref="J83:J85"/>
    <mergeCell ref="J86:J89"/>
    <mergeCell ref="J91:J93"/>
    <mergeCell ref="J94:J96"/>
    <mergeCell ref="J97:J100"/>
    <mergeCell ref="J101:J104"/>
    <mergeCell ref="J105:J108"/>
    <mergeCell ref="J109:J110"/>
    <mergeCell ref="J111:J114"/>
    <mergeCell ref="J115:J116"/>
    <mergeCell ref="J117:J118"/>
    <mergeCell ref="J119:J121"/>
    <mergeCell ref="J122:J125"/>
    <mergeCell ref="J126:J127"/>
    <mergeCell ref="J128:J130"/>
    <mergeCell ref="J131:J133"/>
    <mergeCell ref="J134:J136"/>
    <mergeCell ref="J137:J139"/>
    <mergeCell ref="J140:J143"/>
    <mergeCell ref="J144:J147"/>
    <mergeCell ref="J148:J150"/>
    <mergeCell ref="J151:J153"/>
    <mergeCell ref="J154:J155"/>
    <mergeCell ref="J156:J158"/>
    <mergeCell ref="J159:J162"/>
    <mergeCell ref="J163:J166"/>
    <mergeCell ref="J167:J170"/>
    <mergeCell ref="J171:J173"/>
    <mergeCell ref="J174:J175"/>
    <mergeCell ref="J176:J179"/>
    <mergeCell ref="J180:J183"/>
    <mergeCell ref="J184:J185"/>
    <mergeCell ref="J186:J189"/>
    <mergeCell ref="J190:J191"/>
    <mergeCell ref="J192:J195"/>
    <mergeCell ref="J196:J199"/>
    <mergeCell ref="J200:J203"/>
    <mergeCell ref="J204:J207"/>
    <mergeCell ref="J208:J211"/>
    <mergeCell ref="J212:J213"/>
    <mergeCell ref="J214:J215"/>
    <mergeCell ref="J216:J219"/>
    <mergeCell ref="J220:J223"/>
    <mergeCell ref="J224:J226"/>
    <mergeCell ref="J227:J228"/>
    <mergeCell ref="J229:J231"/>
    <mergeCell ref="J232:J233"/>
    <mergeCell ref="J234:J237"/>
    <mergeCell ref="J238:J241"/>
    <mergeCell ref="J242:J244"/>
    <mergeCell ref="J245:J247"/>
    <mergeCell ref="J248:J251"/>
    <mergeCell ref="J252:J255"/>
    <mergeCell ref="J256:J259"/>
    <mergeCell ref="J260:J263"/>
    <mergeCell ref="J264:J266"/>
    <mergeCell ref="J268:J271"/>
    <mergeCell ref="J272:J274"/>
    <mergeCell ref="J275:J277"/>
    <mergeCell ref="J278:J281"/>
    <mergeCell ref="J282:J285"/>
    <mergeCell ref="J286:J289"/>
    <mergeCell ref="J290:J293"/>
    <mergeCell ref="J294:J296"/>
    <mergeCell ref="J297:J299"/>
    <mergeCell ref="J300:J303"/>
    <mergeCell ref="J304:J306"/>
    <mergeCell ref="J307:J310"/>
    <mergeCell ref="J311:J314"/>
    <mergeCell ref="J315:J318"/>
    <mergeCell ref="J319:J322"/>
    <mergeCell ref="J323:J326"/>
    <mergeCell ref="J328:J330"/>
    <mergeCell ref="J331:J333"/>
    <mergeCell ref="J334:J337"/>
    <mergeCell ref="J338:J340"/>
    <mergeCell ref="J341:J344"/>
    <mergeCell ref="J345:J348"/>
    <mergeCell ref="J349:J352"/>
    <mergeCell ref="J353:J354"/>
    <mergeCell ref="J355:J357"/>
    <mergeCell ref="J358:J359"/>
    <mergeCell ref="J360:J363"/>
    <mergeCell ref="J364:J367"/>
    <mergeCell ref="J368:J371"/>
    <mergeCell ref="J372:J376"/>
    <mergeCell ref="J377:J380"/>
    <mergeCell ref="J381:J383"/>
    <mergeCell ref="J384:J386"/>
    <mergeCell ref="J387:J389"/>
    <mergeCell ref="J391:J393"/>
    <mergeCell ref="J394:J396"/>
    <mergeCell ref="J397:J400"/>
    <mergeCell ref="J402:J405"/>
    <mergeCell ref="J406:J409"/>
    <mergeCell ref="J410:J413"/>
    <mergeCell ref="J414:J416"/>
    <mergeCell ref="J417:J418"/>
    <mergeCell ref="J419:J422"/>
    <mergeCell ref="J423:J426"/>
    <mergeCell ref="J427:J429"/>
    <mergeCell ref="J430:J432"/>
    <mergeCell ref="J433:J435"/>
    <mergeCell ref="J436:J439"/>
    <mergeCell ref="J441:J442"/>
    <mergeCell ref="J443:J446"/>
    <mergeCell ref="J447:J449"/>
    <mergeCell ref="J450:J452"/>
    <mergeCell ref="J453:J455"/>
    <mergeCell ref="J456:J458"/>
    <mergeCell ref="J459:J461"/>
    <mergeCell ref="J462:J465"/>
    <mergeCell ref="J466:J468"/>
    <mergeCell ref="J469:J471"/>
    <mergeCell ref="J472:J475"/>
    <mergeCell ref="J476:J478"/>
    <mergeCell ref="J479:J482"/>
    <mergeCell ref="J483:J486"/>
    <mergeCell ref="J487:J490"/>
    <mergeCell ref="J492:J495"/>
    <mergeCell ref="J496:J498"/>
    <mergeCell ref="J499:J501"/>
    <mergeCell ref="J502:J504"/>
    <mergeCell ref="J505:J507"/>
    <mergeCell ref="J508:J510"/>
    <mergeCell ref="J511:J514"/>
    <mergeCell ref="J515:J516"/>
    <mergeCell ref="J517:J520"/>
    <mergeCell ref="J521:J524"/>
    <mergeCell ref="J525:J527"/>
    <mergeCell ref="J528:J529"/>
    <mergeCell ref="J530:J533"/>
    <mergeCell ref="J534:J536"/>
    <mergeCell ref="J537:J538"/>
    <mergeCell ref="J539:J541"/>
    <mergeCell ref="J542:J544"/>
    <mergeCell ref="J545:J547"/>
    <mergeCell ref="J549:J551"/>
    <mergeCell ref="J552:J554"/>
    <mergeCell ref="J555:J558"/>
    <mergeCell ref="J559:J560"/>
    <mergeCell ref="J561:J564"/>
    <mergeCell ref="J565:J567"/>
    <mergeCell ref="J568:J570"/>
    <mergeCell ref="J571:J572"/>
    <mergeCell ref="J573:J575"/>
    <mergeCell ref="J576:J579"/>
    <mergeCell ref="J580:J581"/>
    <mergeCell ref="J582:J585"/>
    <mergeCell ref="J586:J588"/>
    <mergeCell ref="J589:J592"/>
    <mergeCell ref="J593:J595"/>
    <mergeCell ref="J596:J599"/>
    <mergeCell ref="J600:J602"/>
    <mergeCell ref="J603:J606"/>
    <mergeCell ref="J607:J609"/>
    <mergeCell ref="J610:J611"/>
    <mergeCell ref="J612:J614"/>
    <mergeCell ref="J615:J618"/>
    <mergeCell ref="J619:J622"/>
    <mergeCell ref="J623:J625"/>
    <mergeCell ref="J626:J629"/>
    <mergeCell ref="J630:J633"/>
    <mergeCell ref="J634:J637"/>
    <mergeCell ref="J638:J641"/>
    <mergeCell ref="J642:J644"/>
    <mergeCell ref="J645:J648"/>
    <mergeCell ref="J649:J652"/>
    <mergeCell ref="J653:J655"/>
    <mergeCell ref="J656:J659"/>
    <mergeCell ref="J660:J662"/>
    <mergeCell ref="J663:J665"/>
    <mergeCell ref="J666:J668"/>
    <mergeCell ref="J669:J671"/>
    <mergeCell ref="J672:J674"/>
    <mergeCell ref="J675:J678"/>
    <mergeCell ref="J679:J681"/>
    <mergeCell ref="J682:J684"/>
    <mergeCell ref="J685:J687"/>
    <mergeCell ref="J689:J690"/>
    <mergeCell ref="J691:J692"/>
    <mergeCell ref="J693:J694"/>
    <mergeCell ref="J695:J697"/>
    <mergeCell ref="J698:J700"/>
    <mergeCell ref="J702:J705"/>
    <mergeCell ref="J706:J709"/>
    <mergeCell ref="J710:J712"/>
    <mergeCell ref="J713:J714"/>
    <mergeCell ref="J715:J717"/>
    <mergeCell ref="J718:J721"/>
    <mergeCell ref="J722:J724"/>
    <mergeCell ref="J725:J728"/>
    <mergeCell ref="J729:J732"/>
    <mergeCell ref="J733:J734"/>
    <mergeCell ref="J735:J736"/>
    <mergeCell ref="J737:J738"/>
    <mergeCell ref="J739:J743"/>
    <mergeCell ref="J744:J746"/>
    <mergeCell ref="J747:J750"/>
    <mergeCell ref="J751:J753"/>
    <mergeCell ref="J754:J757"/>
    <mergeCell ref="J758:J760"/>
    <mergeCell ref="J761:J763"/>
    <mergeCell ref="J764:J767"/>
    <mergeCell ref="J768:J769"/>
    <mergeCell ref="J770:J773"/>
    <mergeCell ref="J774:J776"/>
    <mergeCell ref="J777:J780"/>
    <mergeCell ref="J781:J784"/>
    <mergeCell ref="J785:J788"/>
    <mergeCell ref="J789:J792"/>
    <mergeCell ref="J793:J795"/>
    <mergeCell ref="J797:J799"/>
    <mergeCell ref="J800:J803"/>
    <mergeCell ref="J804:J807"/>
    <mergeCell ref="J808:J810"/>
    <mergeCell ref="J811:J814"/>
    <mergeCell ref="J815:J818"/>
    <mergeCell ref="J819:J822"/>
    <mergeCell ref="J823:J826"/>
    <mergeCell ref="J827:J828"/>
    <mergeCell ref="J829:J832"/>
    <mergeCell ref="J833:J835"/>
    <mergeCell ref="J836:J838"/>
    <mergeCell ref="J840:J841"/>
    <mergeCell ref="J842:J844"/>
    <mergeCell ref="J845:J847"/>
    <mergeCell ref="J848:J851"/>
    <mergeCell ref="J852:J855"/>
    <mergeCell ref="J856:J857"/>
    <mergeCell ref="J858:J860"/>
    <mergeCell ref="J861:J863"/>
    <mergeCell ref="J865:J866"/>
    <mergeCell ref="J867:J869"/>
    <mergeCell ref="J870:J872"/>
    <mergeCell ref="J873:J875"/>
    <mergeCell ref="J876:J879"/>
    <mergeCell ref="J880:J883"/>
    <mergeCell ref="J884:J885"/>
    <mergeCell ref="J886:J887"/>
    <mergeCell ref="J888:J890"/>
    <mergeCell ref="J891:J893"/>
    <mergeCell ref="J894:J896"/>
    <mergeCell ref="J897:J899"/>
    <mergeCell ref="J900:J901"/>
    <mergeCell ref="J902:J905"/>
    <mergeCell ref="J906:J909"/>
    <mergeCell ref="J910:J913"/>
    <mergeCell ref="J914:J917"/>
    <mergeCell ref="J919:J923"/>
    <mergeCell ref="J924:J926"/>
    <mergeCell ref="J928:J931"/>
    <mergeCell ref="J933:J935"/>
    <mergeCell ref="J936:J939"/>
    <mergeCell ref="J940:J942"/>
    <mergeCell ref="J944:J946"/>
    <mergeCell ref="J947:J950"/>
    <mergeCell ref="J953:J956"/>
    <mergeCell ref="J957:J959"/>
    <mergeCell ref="J960:J961"/>
    <mergeCell ref="J962:J964"/>
    <mergeCell ref="J965:J966"/>
    <mergeCell ref="J967:J970"/>
    <mergeCell ref="J971:J974"/>
    <mergeCell ref="J975:J978"/>
    <mergeCell ref="J979:J981"/>
    <mergeCell ref="J982:J983"/>
    <mergeCell ref="J984:J987"/>
    <mergeCell ref="J988:J990"/>
    <mergeCell ref="J991:J993"/>
    <mergeCell ref="J995:J996"/>
    <mergeCell ref="J997:J999"/>
    <mergeCell ref="J1000:J1002"/>
    <mergeCell ref="J1003:J1006"/>
    <mergeCell ref="J1008:J1009"/>
    <mergeCell ref="J1010:J1012"/>
    <mergeCell ref="J1013:J1014"/>
    <mergeCell ref="J1015:J1018"/>
    <mergeCell ref="J1019:J1021"/>
    <mergeCell ref="J1022:J1023"/>
    <mergeCell ref="J1024:J1025"/>
    <mergeCell ref="J1027:J1029"/>
    <mergeCell ref="J1030:J1031"/>
    <mergeCell ref="J1032:J1034"/>
    <mergeCell ref="J1035:J1036"/>
    <mergeCell ref="J1037:J1039"/>
    <mergeCell ref="J1041:J1045"/>
    <mergeCell ref="J1046:J1049"/>
    <mergeCell ref="J1050:J1053"/>
    <mergeCell ref="J1054:J1056"/>
    <mergeCell ref="J1057:J1060"/>
    <mergeCell ref="J1061:J1063"/>
    <mergeCell ref="J1064:J1066"/>
    <mergeCell ref="J1067:J1068"/>
    <mergeCell ref="J1069:J1070"/>
    <mergeCell ref="J1071:J1074"/>
    <mergeCell ref="J1075:J1078"/>
    <mergeCell ref="J1079:J1081"/>
    <mergeCell ref="J1082:J1084"/>
    <mergeCell ref="J1086:J1089"/>
    <mergeCell ref="J1091:J1093"/>
    <mergeCell ref="J1095:J1097"/>
    <mergeCell ref="J1098:J1100"/>
    <mergeCell ref="J1102:J1104"/>
    <mergeCell ref="J1106:J1109"/>
    <mergeCell ref="J1110:J1112"/>
    <mergeCell ref="J1113:J1116"/>
    <mergeCell ref="J1117:J1120"/>
    <mergeCell ref="J1121:J1123"/>
    <mergeCell ref="J1124:J1127"/>
    <mergeCell ref="J1128:J1131"/>
    <mergeCell ref="J1132:J1135"/>
    <mergeCell ref="J1136:J1138"/>
    <mergeCell ref="J1139:J1141"/>
    <mergeCell ref="J1142:J1145"/>
    <mergeCell ref="J1146:J1149"/>
    <mergeCell ref="J1151:J1153"/>
    <mergeCell ref="J1155:J1158"/>
    <mergeCell ref="J1159:J1160"/>
    <mergeCell ref="J1161:J1164"/>
    <mergeCell ref="J1165:J1168"/>
    <mergeCell ref="J1169:J1171"/>
    <mergeCell ref="J1172:J1174"/>
    <mergeCell ref="J1175:J1176"/>
    <mergeCell ref="J1178:J1181"/>
    <mergeCell ref="J1182:J1185"/>
    <mergeCell ref="J1187:J1190"/>
    <mergeCell ref="J1191:J1193"/>
    <mergeCell ref="J1194:J1196"/>
    <mergeCell ref="J1197:J1199"/>
    <mergeCell ref="J1200:J1202"/>
    <mergeCell ref="J1203:J1204"/>
    <mergeCell ref="J1205:J1207"/>
    <mergeCell ref="J1208:J1211"/>
    <mergeCell ref="J1212:J1213"/>
    <mergeCell ref="J1214:J1216"/>
    <mergeCell ref="J1217:J1220"/>
    <mergeCell ref="J1221:J1224"/>
    <mergeCell ref="J1225:J1228"/>
    <mergeCell ref="J1229:J1231"/>
    <mergeCell ref="J1232:J1234"/>
    <mergeCell ref="J1236:J1239"/>
    <mergeCell ref="J1240:J1242"/>
    <mergeCell ref="J1244:J1246"/>
    <mergeCell ref="J1247:J1248"/>
    <mergeCell ref="J1249:J1252"/>
    <mergeCell ref="J1253:J1255"/>
    <mergeCell ref="J1256:J1259"/>
    <mergeCell ref="J1260:J1264"/>
    <mergeCell ref="J1265:J1268"/>
    <mergeCell ref="J1269:J1272"/>
    <mergeCell ref="J1274:J1276"/>
    <mergeCell ref="J1277:J1280"/>
    <mergeCell ref="J1281:J1283"/>
    <mergeCell ref="J1284:J1287"/>
    <mergeCell ref="J1288:J1291"/>
    <mergeCell ref="J1292:J1293"/>
    <mergeCell ref="J1294:J1297"/>
    <mergeCell ref="J1298:J1301"/>
    <mergeCell ref="J1302:J1304"/>
    <mergeCell ref="J1305:J1308"/>
    <mergeCell ref="J1309:J1312"/>
    <mergeCell ref="J1313:J1315"/>
    <mergeCell ref="J1316:J1318"/>
    <mergeCell ref="J1319:J1321"/>
    <mergeCell ref="J1322:J1324"/>
    <mergeCell ref="J1325:J1329"/>
    <mergeCell ref="J1330:J1333"/>
    <mergeCell ref="J1334:J1337"/>
    <mergeCell ref="J1339:J1341"/>
    <mergeCell ref="J1342:J1344"/>
    <mergeCell ref="J1346:J1348"/>
    <mergeCell ref="J1349:J1350"/>
    <mergeCell ref="J1351:J1354"/>
    <mergeCell ref="J1355:J1358"/>
    <mergeCell ref="J1359:J1361"/>
    <mergeCell ref="J1362:J1365"/>
    <mergeCell ref="J1366:J1368"/>
    <mergeCell ref="J1369:J1372"/>
    <mergeCell ref="J1375:J1376"/>
    <mergeCell ref="J1377:J1379"/>
    <mergeCell ref="J1380:J1383"/>
    <mergeCell ref="J1384:J1387"/>
    <mergeCell ref="J1388:J1390"/>
    <mergeCell ref="J1391:J1392"/>
    <mergeCell ref="J1394:J1395"/>
    <mergeCell ref="J1396:J1399"/>
    <mergeCell ref="J1400:J1402"/>
    <mergeCell ref="J1403:J1405"/>
    <mergeCell ref="J1406:J1408"/>
    <mergeCell ref="J1409:J1412"/>
    <mergeCell ref="J1413:J1416"/>
    <mergeCell ref="J1417:J1418"/>
    <mergeCell ref="J1419:J1422"/>
    <mergeCell ref="J1423:J1425"/>
    <mergeCell ref="J1427:J1430"/>
    <mergeCell ref="J1431:J1432"/>
    <mergeCell ref="J1434:J1435"/>
    <mergeCell ref="J1436:J1439"/>
    <mergeCell ref="J1441:J1443"/>
    <mergeCell ref="J1444:J1446"/>
    <mergeCell ref="J1447:J1450"/>
    <mergeCell ref="J1451:J1452"/>
    <mergeCell ref="J1453:J1456"/>
    <mergeCell ref="J1457:J1459"/>
    <mergeCell ref="J1462:J1464"/>
    <mergeCell ref="J1465:J1467"/>
    <mergeCell ref="J1469:J1471"/>
    <mergeCell ref="J1472:J1475"/>
    <mergeCell ref="J1476:J1478"/>
    <mergeCell ref="J1480:J1483"/>
    <mergeCell ref="J1485:J1489"/>
    <mergeCell ref="J1491:J1494"/>
    <mergeCell ref="J1495:J1498"/>
    <mergeCell ref="J1499:J1501"/>
    <mergeCell ref="J1502:J1504"/>
    <mergeCell ref="J1507:J1510"/>
    <mergeCell ref="J1512:J1514"/>
    <mergeCell ref="J1515:J1516"/>
    <mergeCell ref="J1517:J1519"/>
    <mergeCell ref="J1520:J1523"/>
    <mergeCell ref="J1524:J1527"/>
    <mergeCell ref="J1528:J1529"/>
    <mergeCell ref="J1530:J1533"/>
    <mergeCell ref="J1534:J1536"/>
    <mergeCell ref="J1537:J1539"/>
    <mergeCell ref="J1540:J1543"/>
    <mergeCell ref="J1544:J1546"/>
    <mergeCell ref="J1547:J1549"/>
    <mergeCell ref="J1550:J1553"/>
    <mergeCell ref="J1554:J1556"/>
    <mergeCell ref="J1557:J1558"/>
    <mergeCell ref="J1559:J1562"/>
    <mergeCell ref="J1564:J1567"/>
    <mergeCell ref="J1568:J1571"/>
    <mergeCell ref="J1572:J1575"/>
    <mergeCell ref="J1576:J1579"/>
    <mergeCell ref="J1581:J1582"/>
    <mergeCell ref="J1583:J1585"/>
    <mergeCell ref="J1586:J1589"/>
    <mergeCell ref="J1590:J1593"/>
    <mergeCell ref="J1595:J1597"/>
    <mergeCell ref="J1598:J1601"/>
    <mergeCell ref="J1603:J1606"/>
    <mergeCell ref="J1607:J1609"/>
    <mergeCell ref="J1610:J1612"/>
    <mergeCell ref="J1613:J1616"/>
    <mergeCell ref="J1617:J1619"/>
    <mergeCell ref="J1620:J1624"/>
    <mergeCell ref="J1625:J1628"/>
    <mergeCell ref="J1629:J1632"/>
    <mergeCell ref="J1633:J1635"/>
    <mergeCell ref="J1636:J1639"/>
    <mergeCell ref="J1640:J1643"/>
    <mergeCell ref="J1644:J1646"/>
    <mergeCell ref="J1647:J1649"/>
    <mergeCell ref="J1650:J1652"/>
    <mergeCell ref="J1653:J1655"/>
    <mergeCell ref="J1656:J1659"/>
    <mergeCell ref="J1660:J1663"/>
    <mergeCell ref="J1664:J1667"/>
    <mergeCell ref="J1668:J1670"/>
    <mergeCell ref="J1671:J1674"/>
    <mergeCell ref="J1675:J1678"/>
    <mergeCell ref="J1680:J1683"/>
    <mergeCell ref="J1684:J1686"/>
    <mergeCell ref="J1687:J1691"/>
    <mergeCell ref="J1692:J1695"/>
    <mergeCell ref="J1696:J1698"/>
    <mergeCell ref="J1699:J1701"/>
    <mergeCell ref="J1702:J1703"/>
    <mergeCell ref="J1704:J1707"/>
    <mergeCell ref="J1708:J1711"/>
    <mergeCell ref="J1713:J1715"/>
    <mergeCell ref="J1716:J1718"/>
    <mergeCell ref="J1719:J1722"/>
    <mergeCell ref="J1723:J1726"/>
    <mergeCell ref="J1727:J1730"/>
    <mergeCell ref="J1731:J1734"/>
    <mergeCell ref="J1736:J1739"/>
    <mergeCell ref="J1740:J1742"/>
    <mergeCell ref="J1743:J1745"/>
    <mergeCell ref="J1746:J1748"/>
    <mergeCell ref="J1749:J1752"/>
    <mergeCell ref="J1753:J1755"/>
    <mergeCell ref="J1756:J1757"/>
    <mergeCell ref="J1758:J1762"/>
    <mergeCell ref="J1763:J1764"/>
    <mergeCell ref="J1765:J1768"/>
    <mergeCell ref="J1769:J1770"/>
    <mergeCell ref="J1771:J1774"/>
    <mergeCell ref="J1775:J1777"/>
    <mergeCell ref="J1778:J1779"/>
    <mergeCell ref="J1781:J1782"/>
    <mergeCell ref="J1783:J1785"/>
    <mergeCell ref="J1786:J1788"/>
    <mergeCell ref="J1790:J1792"/>
    <mergeCell ref="J1793:J1796"/>
    <mergeCell ref="J1797:J1798"/>
    <mergeCell ref="J1800:J1803"/>
    <mergeCell ref="J1804:J1807"/>
    <mergeCell ref="J1808:J1811"/>
    <mergeCell ref="J1812:J1813"/>
    <mergeCell ref="J1814:J1817"/>
    <mergeCell ref="J1818:J1821"/>
    <mergeCell ref="J1822:J1824"/>
    <mergeCell ref="J1825:J1828"/>
    <mergeCell ref="J1829:J1831"/>
    <mergeCell ref="J1832:J1834"/>
    <mergeCell ref="J1835:J1836"/>
    <mergeCell ref="J1837:J1838"/>
    <mergeCell ref="J1839:J1843"/>
    <mergeCell ref="J1845:J1847"/>
    <mergeCell ref="J1849:J1851"/>
    <mergeCell ref="J1852:J1853"/>
    <mergeCell ref="J1854:J1857"/>
    <mergeCell ref="J1858:J1860"/>
    <mergeCell ref="J1861:J1863"/>
    <mergeCell ref="J1864:J1866"/>
    <mergeCell ref="J1867:J1870"/>
    <mergeCell ref="J1872:J1874"/>
    <mergeCell ref="J1875:J1876"/>
    <mergeCell ref="J1877:J1880"/>
    <mergeCell ref="J1881:J1882"/>
    <mergeCell ref="J1883:J1886"/>
    <mergeCell ref="J1887:J1889"/>
    <mergeCell ref="J1890:J1892"/>
    <mergeCell ref="J1893:J1895"/>
    <mergeCell ref="J1896:J1898"/>
    <mergeCell ref="J1900:J1903"/>
    <mergeCell ref="J1904:J1906"/>
    <mergeCell ref="J1907:J1910"/>
    <mergeCell ref="J1911:J1914"/>
    <mergeCell ref="J1916:J1919"/>
    <mergeCell ref="J1920:J1923"/>
    <mergeCell ref="J1925:J1926"/>
    <mergeCell ref="J1927:J1930"/>
    <mergeCell ref="J1931:J1934"/>
    <mergeCell ref="J1935:J1938"/>
    <mergeCell ref="J1941:J1944"/>
    <mergeCell ref="J1946:J1949"/>
    <mergeCell ref="J1950:J1953"/>
    <mergeCell ref="J1954:J1957"/>
    <mergeCell ref="J1958:J1960"/>
    <mergeCell ref="J1961:J1964"/>
    <mergeCell ref="J1965:J1968"/>
    <mergeCell ref="J1969:J1972"/>
    <mergeCell ref="J1973:J1975"/>
    <mergeCell ref="J1976:J1977"/>
    <mergeCell ref="J1978:J1979"/>
    <mergeCell ref="J1983:J1985"/>
    <mergeCell ref="J1986:J1989"/>
    <mergeCell ref="J1990:J1993"/>
    <mergeCell ref="J1994:J1995"/>
    <mergeCell ref="J1996:J1998"/>
    <mergeCell ref="J1999:J2001"/>
    <mergeCell ref="J2002:J2004"/>
    <mergeCell ref="J2005:J2007"/>
    <mergeCell ref="J2009:J2012"/>
    <mergeCell ref="J2013:J2015"/>
    <mergeCell ref="J2016:J2019"/>
    <mergeCell ref="J2020:J2023"/>
    <mergeCell ref="J2024:J2027"/>
    <mergeCell ref="J2028:J2030"/>
    <mergeCell ref="J2031:J2033"/>
    <mergeCell ref="J2034:J2036"/>
    <mergeCell ref="J2038:J2040"/>
    <mergeCell ref="J2041:J2043"/>
    <mergeCell ref="J2044:J2046"/>
    <mergeCell ref="J2047:J2049"/>
    <mergeCell ref="J2050:J2052"/>
    <mergeCell ref="J2053:J2056"/>
    <mergeCell ref="J2057:J2059"/>
    <mergeCell ref="J2060:J2063"/>
    <mergeCell ref="J2064:J2067"/>
    <mergeCell ref="J2068:J2069"/>
    <mergeCell ref="J2070:J2073"/>
    <mergeCell ref="J2074:J2076"/>
    <mergeCell ref="J2077:J2079"/>
    <mergeCell ref="J2080:J2083"/>
    <mergeCell ref="J2084:J2086"/>
    <mergeCell ref="J2087:J2088"/>
    <mergeCell ref="J2089:J2092"/>
    <mergeCell ref="J2093:J2096"/>
    <mergeCell ref="J2097:J2099"/>
    <mergeCell ref="J2100:J2102"/>
    <mergeCell ref="J2103:J2106"/>
    <mergeCell ref="J2108:J2110"/>
    <mergeCell ref="J2113:J2114"/>
    <mergeCell ref="J2115:J2116"/>
    <mergeCell ref="J2117:J2118"/>
    <mergeCell ref="J2119:J2122"/>
    <mergeCell ref="J2123:J2125"/>
    <mergeCell ref="J2126:J2128"/>
    <mergeCell ref="J2129:J2130"/>
    <mergeCell ref="J2131:J2133"/>
    <mergeCell ref="J2134:J2135"/>
    <mergeCell ref="J2136:J2137"/>
    <mergeCell ref="J2138:J2140"/>
    <mergeCell ref="J2141:J2142"/>
    <mergeCell ref="J2143:J2145"/>
    <mergeCell ref="J2147:J2148"/>
    <mergeCell ref="J2149:J2151"/>
    <mergeCell ref="J2152:J2154"/>
    <mergeCell ref="J2155:J2158"/>
    <mergeCell ref="J2159:J2162"/>
    <mergeCell ref="J2163:J2165"/>
    <mergeCell ref="J2168:J2171"/>
    <mergeCell ref="J2173:J2175"/>
    <mergeCell ref="J2178:J2180"/>
    <mergeCell ref="J2181:J2185"/>
    <mergeCell ref="J2188:J2190"/>
    <mergeCell ref="J2191:J2192"/>
    <mergeCell ref="J2193:J2195"/>
    <mergeCell ref="J2196:J2197"/>
    <mergeCell ref="J2198:J2200"/>
    <mergeCell ref="J2201:J2204"/>
    <mergeCell ref="J2205:J2207"/>
    <mergeCell ref="J2209:J2212"/>
    <mergeCell ref="J2213:J2215"/>
    <mergeCell ref="J2216:J2217"/>
    <mergeCell ref="J2218:J2220"/>
    <mergeCell ref="J2221:J2223"/>
    <mergeCell ref="J2224:J2227"/>
    <mergeCell ref="J2228:J2229"/>
    <mergeCell ref="J2230:J2231"/>
    <mergeCell ref="J2232:J2234"/>
    <mergeCell ref="J2235:J2236"/>
    <mergeCell ref="J2237:J2241"/>
    <mergeCell ref="J2242:J2243"/>
    <mergeCell ref="J2247:J2248"/>
    <mergeCell ref="J2250:J2251"/>
    <mergeCell ref="J2253:J2256"/>
    <mergeCell ref="J2259:J2260"/>
    <mergeCell ref="J2261:J2263"/>
    <mergeCell ref="J2264:J2266"/>
    <mergeCell ref="J2268:J2269"/>
    <mergeCell ref="J2270:J2273"/>
    <mergeCell ref="J2274:J2277"/>
    <mergeCell ref="J2278:J2281"/>
    <mergeCell ref="J2282:J2285"/>
    <mergeCell ref="J2286:J2288"/>
    <mergeCell ref="J2289:J2292"/>
    <mergeCell ref="J2295:J2296"/>
    <mergeCell ref="J2299:J2301"/>
    <mergeCell ref="J2303:J2305"/>
    <mergeCell ref="J2306:J2307"/>
    <mergeCell ref="J2312:J2314"/>
    <mergeCell ref="K3:K6"/>
    <mergeCell ref="K7:K9"/>
    <mergeCell ref="K10:K13"/>
    <mergeCell ref="K15:K16"/>
    <mergeCell ref="K17:K19"/>
    <mergeCell ref="K20:K23"/>
    <mergeCell ref="K24:K25"/>
    <mergeCell ref="K26:K29"/>
    <mergeCell ref="K31:K34"/>
    <mergeCell ref="K37:K38"/>
    <mergeCell ref="K39:K40"/>
    <mergeCell ref="K41:K43"/>
    <mergeCell ref="K44:K46"/>
    <mergeCell ref="K47:K48"/>
    <mergeCell ref="K49:K52"/>
    <mergeCell ref="K53:K56"/>
    <mergeCell ref="K57:K59"/>
    <mergeCell ref="K60:K63"/>
    <mergeCell ref="K64:K65"/>
    <mergeCell ref="K66:K69"/>
    <mergeCell ref="K70:K71"/>
    <mergeCell ref="K72:K75"/>
    <mergeCell ref="K76:K79"/>
    <mergeCell ref="K80:K82"/>
    <mergeCell ref="K83:K85"/>
    <mergeCell ref="K86:K89"/>
    <mergeCell ref="K91:K93"/>
    <mergeCell ref="K94:K96"/>
    <mergeCell ref="K97:K100"/>
    <mergeCell ref="K101:K104"/>
    <mergeCell ref="K105:K108"/>
    <mergeCell ref="K109:K110"/>
    <mergeCell ref="K111:K114"/>
    <mergeCell ref="K115:K116"/>
    <mergeCell ref="K117:K118"/>
    <mergeCell ref="K119:K121"/>
    <mergeCell ref="K122:K125"/>
    <mergeCell ref="K126:K127"/>
    <mergeCell ref="K128:K130"/>
    <mergeCell ref="K131:K133"/>
    <mergeCell ref="K134:K136"/>
    <mergeCell ref="K137:K139"/>
    <mergeCell ref="K140:K143"/>
    <mergeCell ref="K144:K147"/>
    <mergeCell ref="K148:K150"/>
    <mergeCell ref="K151:K153"/>
    <mergeCell ref="K154:K155"/>
    <mergeCell ref="K156:K158"/>
    <mergeCell ref="K159:K162"/>
    <mergeCell ref="K163:K166"/>
    <mergeCell ref="K167:K170"/>
    <mergeCell ref="K171:K173"/>
    <mergeCell ref="K174:K175"/>
    <mergeCell ref="K176:K179"/>
    <mergeCell ref="K180:K183"/>
    <mergeCell ref="K184:K185"/>
    <mergeCell ref="K186:K189"/>
    <mergeCell ref="K190:K191"/>
    <mergeCell ref="K192:K195"/>
    <mergeCell ref="K196:K199"/>
    <mergeCell ref="K200:K203"/>
    <mergeCell ref="K204:K207"/>
    <mergeCell ref="K208:K211"/>
    <mergeCell ref="K212:K213"/>
    <mergeCell ref="K214:K215"/>
    <mergeCell ref="K216:K219"/>
    <mergeCell ref="K220:K223"/>
    <mergeCell ref="K224:K226"/>
    <mergeCell ref="K227:K228"/>
    <mergeCell ref="K229:K231"/>
    <mergeCell ref="K232:K233"/>
    <mergeCell ref="K234:K237"/>
    <mergeCell ref="K238:K241"/>
    <mergeCell ref="K242:K244"/>
    <mergeCell ref="K245:K247"/>
    <mergeCell ref="K248:K251"/>
    <mergeCell ref="K252:K255"/>
    <mergeCell ref="K256:K259"/>
    <mergeCell ref="K260:K263"/>
    <mergeCell ref="K264:K266"/>
    <mergeCell ref="K268:K271"/>
    <mergeCell ref="K272:K274"/>
    <mergeCell ref="K275:K277"/>
    <mergeCell ref="K278:K281"/>
    <mergeCell ref="K282:K285"/>
    <mergeCell ref="K286:K289"/>
    <mergeCell ref="K290:K293"/>
    <mergeCell ref="K294:K296"/>
    <mergeCell ref="K297:K299"/>
    <mergeCell ref="K300:K303"/>
    <mergeCell ref="K304:K306"/>
    <mergeCell ref="K307:K310"/>
    <mergeCell ref="K311:K314"/>
    <mergeCell ref="K315:K318"/>
    <mergeCell ref="K319:K322"/>
    <mergeCell ref="K323:K326"/>
    <mergeCell ref="K328:K330"/>
    <mergeCell ref="K331:K333"/>
    <mergeCell ref="K334:K337"/>
    <mergeCell ref="K338:K340"/>
    <mergeCell ref="K341:K344"/>
    <mergeCell ref="K345:K348"/>
    <mergeCell ref="K349:K352"/>
    <mergeCell ref="K353:K354"/>
    <mergeCell ref="K355:K357"/>
    <mergeCell ref="K358:K359"/>
    <mergeCell ref="K360:K363"/>
    <mergeCell ref="K364:K367"/>
    <mergeCell ref="K368:K371"/>
    <mergeCell ref="K372:K376"/>
    <mergeCell ref="K377:K380"/>
    <mergeCell ref="K381:K383"/>
    <mergeCell ref="K384:K386"/>
    <mergeCell ref="K387:K389"/>
    <mergeCell ref="K391:K393"/>
    <mergeCell ref="K394:K396"/>
    <mergeCell ref="K397:K400"/>
    <mergeCell ref="K402:K405"/>
    <mergeCell ref="K406:K409"/>
    <mergeCell ref="K410:K413"/>
    <mergeCell ref="K414:K416"/>
    <mergeCell ref="K417:K418"/>
    <mergeCell ref="K419:K422"/>
    <mergeCell ref="K423:K426"/>
    <mergeCell ref="K427:K429"/>
    <mergeCell ref="K430:K432"/>
    <mergeCell ref="K433:K435"/>
    <mergeCell ref="K436:K439"/>
    <mergeCell ref="K441:K442"/>
    <mergeCell ref="K443:K446"/>
    <mergeCell ref="K447:K449"/>
    <mergeCell ref="K450:K452"/>
    <mergeCell ref="K453:K455"/>
    <mergeCell ref="K456:K458"/>
    <mergeCell ref="K459:K461"/>
    <mergeCell ref="K462:K465"/>
    <mergeCell ref="K466:K468"/>
    <mergeCell ref="K469:K471"/>
    <mergeCell ref="K472:K475"/>
    <mergeCell ref="K476:K478"/>
    <mergeCell ref="K479:K482"/>
    <mergeCell ref="K483:K486"/>
    <mergeCell ref="K487:K490"/>
    <mergeCell ref="K492:K495"/>
    <mergeCell ref="K496:K498"/>
    <mergeCell ref="K499:K501"/>
    <mergeCell ref="K502:K504"/>
    <mergeCell ref="K505:K507"/>
    <mergeCell ref="K508:K510"/>
    <mergeCell ref="K511:K514"/>
    <mergeCell ref="K515:K516"/>
    <mergeCell ref="K517:K520"/>
    <mergeCell ref="K521:K524"/>
    <mergeCell ref="K525:K527"/>
    <mergeCell ref="K528:K529"/>
    <mergeCell ref="K530:K533"/>
    <mergeCell ref="K534:K536"/>
    <mergeCell ref="K537:K538"/>
    <mergeCell ref="K539:K541"/>
    <mergeCell ref="K542:K544"/>
    <mergeCell ref="K545:K547"/>
    <mergeCell ref="K549:K551"/>
    <mergeCell ref="K552:K554"/>
    <mergeCell ref="K555:K558"/>
    <mergeCell ref="K559:K560"/>
    <mergeCell ref="K561:K564"/>
    <mergeCell ref="K565:K567"/>
    <mergeCell ref="K568:K570"/>
    <mergeCell ref="K571:K572"/>
    <mergeCell ref="K573:K575"/>
    <mergeCell ref="K576:K579"/>
    <mergeCell ref="K580:K581"/>
    <mergeCell ref="K582:K585"/>
    <mergeCell ref="K586:K588"/>
    <mergeCell ref="K589:K592"/>
    <mergeCell ref="K593:K595"/>
    <mergeCell ref="K596:K599"/>
    <mergeCell ref="K600:K602"/>
    <mergeCell ref="K603:K606"/>
    <mergeCell ref="K607:K609"/>
    <mergeCell ref="K610:K611"/>
    <mergeCell ref="K612:K614"/>
    <mergeCell ref="K615:K618"/>
    <mergeCell ref="K619:K622"/>
    <mergeCell ref="K623:K625"/>
    <mergeCell ref="K626:K629"/>
    <mergeCell ref="K630:K633"/>
    <mergeCell ref="K634:K637"/>
    <mergeCell ref="K638:K641"/>
    <mergeCell ref="K642:K644"/>
    <mergeCell ref="K645:K648"/>
    <mergeCell ref="K649:K652"/>
    <mergeCell ref="K653:K655"/>
    <mergeCell ref="K656:K659"/>
    <mergeCell ref="K660:K662"/>
    <mergeCell ref="K663:K665"/>
    <mergeCell ref="K666:K668"/>
    <mergeCell ref="K669:K671"/>
    <mergeCell ref="K672:K674"/>
    <mergeCell ref="K675:K678"/>
    <mergeCell ref="K679:K681"/>
    <mergeCell ref="K682:K684"/>
    <mergeCell ref="K685:K687"/>
    <mergeCell ref="K689:K690"/>
    <mergeCell ref="K691:K692"/>
    <mergeCell ref="K693:K694"/>
    <mergeCell ref="K695:K697"/>
    <mergeCell ref="K698:K700"/>
    <mergeCell ref="K702:K705"/>
    <mergeCell ref="K706:K709"/>
    <mergeCell ref="K710:K712"/>
    <mergeCell ref="K713:K714"/>
    <mergeCell ref="K715:K717"/>
    <mergeCell ref="K718:K721"/>
    <mergeCell ref="K722:K724"/>
    <mergeCell ref="K725:K728"/>
    <mergeCell ref="K729:K732"/>
    <mergeCell ref="K733:K734"/>
    <mergeCell ref="K735:K736"/>
    <mergeCell ref="K737:K738"/>
    <mergeCell ref="K739:K743"/>
    <mergeCell ref="K744:K746"/>
    <mergeCell ref="K747:K750"/>
    <mergeCell ref="K751:K753"/>
    <mergeCell ref="K754:K757"/>
    <mergeCell ref="K758:K760"/>
    <mergeCell ref="K761:K763"/>
    <mergeCell ref="K764:K767"/>
    <mergeCell ref="K768:K769"/>
    <mergeCell ref="K770:K773"/>
    <mergeCell ref="K774:K776"/>
    <mergeCell ref="K777:K780"/>
    <mergeCell ref="K781:K784"/>
    <mergeCell ref="K785:K788"/>
    <mergeCell ref="K789:K792"/>
    <mergeCell ref="K793:K795"/>
    <mergeCell ref="K797:K799"/>
    <mergeCell ref="K800:K803"/>
    <mergeCell ref="K804:K807"/>
    <mergeCell ref="K808:K810"/>
    <mergeCell ref="K811:K814"/>
    <mergeCell ref="K815:K818"/>
    <mergeCell ref="K819:K822"/>
    <mergeCell ref="K823:K826"/>
    <mergeCell ref="K827:K828"/>
    <mergeCell ref="K829:K832"/>
    <mergeCell ref="K833:K835"/>
    <mergeCell ref="K836:K838"/>
    <mergeCell ref="K840:K841"/>
    <mergeCell ref="K842:K844"/>
    <mergeCell ref="K845:K847"/>
    <mergeCell ref="K848:K851"/>
    <mergeCell ref="K852:K855"/>
    <mergeCell ref="K856:K857"/>
    <mergeCell ref="K858:K860"/>
    <mergeCell ref="K861:K863"/>
    <mergeCell ref="K865:K866"/>
    <mergeCell ref="K867:K869"/>
    <mergeCell ref="K870:K872"/>
    <mergeCell ref="K873:K875"/>
    <mergeCell ref="K876:K879"/>
    <mergeCell ref="K880:K883"/>
    <mergeCell ref="K884:K885"/>
    <mergeCell ref="K886:K887"/>
    <mergeCell ref="K888:K890"/>
    <mergeCell ref="K891:K893"/>
    <mergeCell ref="K894:K896"/>
    <mergeCell ref="K897:K899"/>
    <mergeCell ref="K900:K901"/>
    <mergeCell ref="K902:K905"/>
    <mergeCell ref="K906:K909"/>
    <mergeCell ref="K910:K913"/>
    <mergeCell ref="K914:K917"/>
    <mergeCell ref="K919:K923"/>
    <mergeCell ref="K924:K926"/>
    <mergeCell ref="K928:K931"/>
    <mergeCell ref="K933:K935"/>
    <mergeCell ref="K936:K939"/>
    <mergeCell ref="K940:K942"/>
    <mergeCell ref="K944:K946"/>
    <mergeCell ref="K947:K950"/>
    <mergeCell ref="K953:K956"/>
    <mergeCell ref="K957:K959"/>
    <mergeCell ref="K960:K961"/>
    <mergeCell ref="K962:K964"/>
    <mergeCell ref="K965:K966"/>
    <mergeCell ref="K967:K970"/>
    <mergeCell ref="K971:K974"/>
    <mergeCell ref="K975:K978"/>
    <mergeCell ref="K979:K981"/>
    <mergeCell ref="K982:K983"/>
    <mergeCell ref="K984:K987"/>
    <mergeCell ref="K988:K990"/>
    <mergeCell ref="K991:K993"/>
    <mergeCell ref="K995:K996"/>
    <mergeCell ref="K997:K999"/>
    <mergeCell ref="K1000:K1002"/>
    <mergeCell ref="K1003:K1006"/>
    <mergeCell ref="K1008:K1009"/>
    <mergeCell ref="K1010:K1012"/>
    <mergeCell ref="K1013:K1014"/>
    <mergeCell ref="K1015:K1018"/>
    <mergeCell ref="K1019:K1021"/>
    <mergeCell ref="K1022:K1023"/>
    <mergeCell ref="K1024:K1025"/>
    <mergeCell ref="K1027:K1029"/>
    <mergeCell ref="K1030:K1031"/>
    <mergeCell ref="K1032:K1034"/>
    <mergeCell ref="K1035:K1036"/>
    <mergeCell ref="K1037:K1039"/>
    <mergeCell ref="K1041:K1045"/>
    <mergeCell ref="K1046:K1049"/>
    <mergeCell ref="K1050:K1053"/>
    <mergeCell ref="K1054:K1056"/>
    <mergeCell ref="K1057:K1060"/>
    <mergeCell ref="K1061:K1063"/>
    <mergeCell ref="K1064:K1066"/>
    <mergeCell ref="K1067:K1068"/>
    <mergeCell ref="K1069:K1070"/>
    <mergeCell ref="K1071:K1074"/>
    <mergeCell ref="K1075:K1078"/>
    <mergeCell ref="K1079:K1081"/>
    <mergeCell ref="K1082:K1084"/>
    <mergeCell ref="K1086:K1089"/>
    <mergeCell ref="K1091:K1093"/>
    <mergeCell ref="K1095:K1097"/>
    <mergeCell ref="K1098:K1100"/>
    <mergeCell ref="K1102:K1104"/>
    <mergeCell ref="K1106:K1109"/>
    <mergeCell ref="K1110:K1112"/>
    <mergeCell ref="K1113:K1116"/>
    <mergeCell ref="K1117:K1120"/>
    <mergeCell ref="K1121:K1123"/>
    <mergeCell ref="K1124:K1127"/>
    <mergeCell ref="K1128:K1131"/>
    <mergeCell ref="K1132:K1135"/>
    <mergeCell ref="K1136:K1138"/>
    <mergeCell ref="K1139:K1141"/>
    <mergeCell ref="K1142:K1145"/>
    <mergeCell ref="K1146:K1149"/>
    <mergeCell ref="K1151:K1153"/>
    <mergeCell ref="K1155:K1158"/>
    <mergeCell ref="K1159:K1160"/>
    <mergeCell ref="K1161:K1164"/>
    <mergeCell ref="K1165:K1168"/>
    <mergeCell ref="K1169:K1171"/>
    <mergeCell ref="K1172:K1174"/>
    <mergeCell ref="K1175:K1176"/>
    <mergeCell ref="K1178:K1181"/>
    <mergeCell ref="K1182:K1185"/>
    <mergeCell ref="K1187:K1190"/>
    <mergeCell ref="K1191:K1193"/>
    <mergeCell ref="K1194:K1196"/>
    <mergeCell ref="K1197:K1199"/>
    <mergeCell ref="K1200:K1202"/>
    <mergeCell ref="K1203:K1204"/>
    <mergeCell ref="K1205:K1207"/>
    <mergeCell ref="K1208:K1211"/>
    <mergeCell ref="K1212:K1213"/>
    <mergeCell ref="K1214:K1216"/>
    <mergeCell ref="K1217:K1220"/>
    <mergeCell ref="K1221:K1224"/>
    <mergeCell ref="K1225:K1228"/>
    <mergeCell ref="K1229:K1231"/>
    <mergeCell ref="K1232:K1234"/>
    <mergeCell ref="K1236:K1239"/>
    <mergeCell ref="K1240:K1242"/>
    <mergeCell ref="K1244:K1246"/>
    <mergeCell ref="K1247:K1248"/>
    <mergeCell ref="K1249:K1252"/>
    <mergeCell ref="K1253:K1255"/>
    <mergeCell ref="K1256:K1259"/>
    <mergeCell ref="K1260:K1264"/>
    <mergeCell ref="K1265:K1268"/>
    <mergeCell ref="K1269:K1272"/>
    <mergeCell ref="K1274:K1276"/>
    <mergeCell ref="K1277:K1280"/>
    <mergeCell ref="K1281:K1283"/>
    <mergeCell ref="K1284:K1287"/>
    <mergeCell ref="K1288:K1291"/>
    <mergeCell ref="K1292:K1293"/>
    <mergeCell ref="K1294:K1297"/>
    <mergeCell ref="K1298:K1301"/>
    <mergeCell ref="K1302:K1304"/>
    <mergeCell ref="K1305:K1308"/>
    <mergeCell ref="K1309:K1312"/>
    <mergeCell ref="K1313:K1315"/>
    <mergeCell ref="K1316:K1318"/>
    <mergeCell ref="K1319:K1321"/>
    <mergeCell ref="K1322:K1324"/>
    <mergeCell ref="K1325:K1329"/>
    <mergeCell ref="K1330:K1333"/>
    <mergeCell ref="K1334:K1337"/>
    <mergeCell ref="K1339:K1341"/>
    <mergeCell ref="K1342:K1344"/>
    <mergeCell ref="K1346:K1348"/>
    <mergeCell ref="K1349:K1350"/>
    <mergeCell ref="K1351:K1354"/>
    <mergeCell ref="K1355:K1358"/>
    <mergeCell ref="K1359:K1361"/>
    <mergeCell ref="K1362:K1365"/>
    <mergeCell ref="K1366:K1368"/>
    <mergeCell ref="K1369:K1372"/>
    <mergeCell ref="K1375:K1376"/>
    <mergeCell ref="K1377:K1379"/>
    <mergeCell ref="K1380:K1383"/>
    <mergeCell ref="K1384:K1387"/>
    <mergeCell ref="K1388:K1390"/>
    <mergeCell ref="K1391:K1392"/>
    <mergeCell ref="K1394:K1395"/>
    <mergeCell ref="K1396:K1399"/>
    <mergeCell ref="K1400:K1402"/>
    <mergeCell ref="K1403:K1405"/>
    <mergeCell ref="K1406:K1408"/>
    <mergeCell ref="K1409:K1412"/>
    <mergeCell ref="K1413:K1416"/>
    <mergeCell ref="K1417:K1418"/>
    <mergeCell ref="K1419:K1422"/>
    <mergeCell ref="K1423:K1425"/>
    <mergeCell ref="K1427:K1430"/>
    <mergeCell ref="K1431:K1432"/>
    <mergeCell ref="K1434:K1435"/>
    <mergeCell ref="K1436:K1439"/>
    <mergeCell ref="K1441:K1443"/>
    <mergeCell ref="K1444:K1446"/>
    <mergeCell ref="K1447:K1450"/>
    <mergeCell ref="K1451:K1452"/>
    <mergeCell ref="K1453:K1456"/>
    <mergeCell ref="K1457:K1459"/>
    <mergeCell ref="K1462:K1464"/>
    <mergeCell ref="K1465:K1467"/>
    <mergeCell ref="K1469:K1471"/>
    <mergeCell ref="K1472:K1475"/>
    <mergeCell ref="K1476:K1478"/>
    <mergeCell ref="K1480:K1483"/>
    <mergeCell ref="K1485:K1489"/>
    <mergeCell ref="K1491:K1494"/>
    <mergeCell ref="K1495:K1498"/>
    <mergeCell ref="K1499:K1501"/>
    <mergeCell ref="K1502:K1504"/>
    <mergeCell ref="K1507:K1510"/>
    <mergeCell ref="K1512:K1514"/>
    <mergeCell ref="K1515:K1516"/>
    <mergeCell ref="K1517:K1519"/>
    <mergeCell ref="K1520:K1523"/>
    <mergeCell ref="K1524:K1527"/>
    <mergeCell ref="K1528:K1529"/>
    <mergeCell ref="K1530:K1533"/>
    <mergeCell ref="K1534:K1536"/>
    <mergeCell ref="K1537:K1539"/>
    <mergeCell ref="K1540:K1543"/>
    <mergeCell ref="K1544:K1546"/>
    <mergeCell ref="K1547:K1549"/>
    <mergeCell ref="K1550:K1553"/>
    <mergeCell ref="K1554:K1556"/>
    <mergeCell ref="K1557:K1558"/>
    <mergeCell ref="K1559:K1562"/>
    <mergeCell ref="K1564:K1567"/>
    <mergeCell ref="K1568:K1571"/>
    <mergeCell ref="K1572:K1575"/>
    <mergeCell ref="K1576:K1579"/>
    <mergeCell ref="K1581:K1582"/>
    <mergeCell ref="K1583:K1585"/>
    <mergeCell ref="K1586:K1589"/>
    <mergeCell ref="K1590:K1593"/>
    <mergeCell ref="K1595:K1597"/>
    <mergeCell ref="K1598:K1601"/>
    <mergeCell ref="K1603:K1606"/>
    <mergeCell ref="K1607:K1609"/>
    <mergeCell ref="K1610:K1612"/>
    <mergeCell ref="K1613:K1616"/>
    <mergeCell ref="K1617:K1619"/>
    <mergeCell ref="K1620:K1624"/>
    <mergeCell ref="K1625:K1628"/>
    <mergeCell ref="K1629:K1632"/>
    <mergeCell ref="K1633:K1635"/>
    <mergeCell ref="K1636:K1639"/>
    <mergeCell ref="K1640:K1643"/>
    <mergeCell ref="K1644:K1646"/>
    <mergeCell ref="K1647:K1649"/>
    <mergeCell ref="K1650:K1652"/>
    <mergeCell ref="K1653:K1655"/>
    <mergeCell ref="K1656:K1659"/>
    <mergeCell ref="K1660:K1663"/>
    <mergeCell ref="K1664:K1667"/>
    <mergeCell ref="K1668:K1670"/>
    <mergeCell ref="K1671:K1674"/>
    <mergeCell ref="K1675:K1678"/>
    <mergeCell ref="K1680:K1683"/>
    <mergeCell ref="K1684:K1686"/>
    <mergeCell ref="K1687:K1691"/>
    <mergeCell ref="K1692:K1695"/>
    <mergeCell ref="K1696:K1698"/>
    <mergeCell ref="K1699:K1701"/>
    <mergeCell ref="K1702:K1703"/>
    <mergeCell ref="K1704:K1707"/>
    <mergeCell ref="K1708:K1711"/>
    <mergeCell ref="K1713:K1715"/>
    <mergeCell ref="K1716:K1718"/>
    <mergeCell ref="K1719:K1722"/>
    <mergeCell ref="K1723:K1726"/>
    <mergeCell ref="K1727:K1730"/>
    <mergeCell ref="K1731:K1734"/>
    <mergeCell ref="K1736:K1739"/>
    <mergeCell ref="K1740:K1742"/>
    <mergeCell ref="K1743:K1745"/>
    <mergeCell ref="K1746:K1748"/>
    <mergeCell ref="K1749:K1752"/>
    <mergeCell ref="K1753:K1755"/>
    <mergeCell ref="K1756:K1757"/>
    <mergeCell ref="K1758:K1762"/>
    <mergeCell ref="K1763:K1764"/>
    <mergeCell ref="K1765:K1768"/>
    <mergeCell ref="K1769:K1770"/>
    <mergeCell ref="K1771:K1774"/>
    <mergeCell ref="K1775:K1777"/>
    <mergeCell ref="K1778:K1779"/>
    <mergeCell ref="K1781:K1782"/>
    <mergeCell ref="K1783:K1785"/>
    <mergeCell ref="K1786:K1788"/>
    <mergeCell ref="K1790:K1792"/>
    <mergeCell ref="K1793:K1796"/>
    <mergeCell ref="K1797:K1798"/>
    <mergeCell ref="K1800:K1803"/>
    <mergeCell ref="K1804:K1807"/>
    <mergeCell ref="K1808:K1811"/>
    <mergeCell ref="K1812:K1813"/>
    <mergeCell ref="K1814:K1817"/>
    <mergeCell ref="K1818:K1821"/>
    <mergeCell ref="K1822:K1824"/>
    <mergeCell ref="K1825:K1828"/>
    <mergeCell ref="K1829:K1831"/>
    <mergeCell ref="K1832:K1834"/>
    <mergeCell ref="K1835:K1836"/>
    <mergeCell ref="K1837:K1838"/>
    <mergeCell ref="K1839:K1843"/>
    <mergeCell ref="K1845:K1847"/>
    <mergeCell ref="K1849:K1851"/>
    <mergeCell ref="K1852:K1853"/>
    <mergeCell ref="K1854:K1857"/>
    <mergeCell ref="K1858:K1860"/>
    <mergeCell ref="K1861:K1863"/>
    <mergeCell ref="K1864:K1866"/>
    <mergeCell ref="K1867:K1870"/>
    <mergeCell ref="K1872:K1874"/>
    <mergeCell ref="K1875:K1876"/>
    <mergeCell ref="K1877:K1880"/>
    <mergeCell ref="K1881:K1882"/>
    <mergeCell ref="K1883:K1886"/>
    <mergeCell ref="K1887:K1889"/>
    <mergeCell ref="K1890:K1892"/>
    <mergeCell ref="K1893:K1895"/>
    <mergeCell ref="K1896:K1898"/>
    <mergeCell ref="K1900:K1903"/>
    <mergeCell ref="K1904:K1906"/>
    <mergeCell ref="K1907:K1910"/>
    <mergeCell ref="K1911:K1914"/>
    <mergeCell ref="K1916:K1919"/>
    <mergeCell ref="K1920:K1923"/>
    <mergeCell ref="K1925:K1926"/>
    <mergeCell ref="K1927:K1930"/>
    <mergeCell ref="K1931:K1934"/>
    <mergeCell ref="K1935:K1938"/>
    <mergeCell ref="K1941:K1944"/>
    <mergeCell ref="K1946:K1949"/>
    <mergeCell ref="K1950:K1953"/>
    <mergeCell ref="K1954:K1957"/>
    <mergeCell ref="K1958:K1960"/>
    <mergeCell ref="K1961:K1964"/>
    <mergeCell ref="K1965:K1968"/>
    <mergeCell ref="K1969:K1972"/>
    <mergeCell ref="K1973:K1975"/>
    <mergeCell ref="K1976:K1977"/>
    <mergeCell ref="K1978:K1979"/>
    <mergeCell ref="K1983:K1985"/>
    <mergeCell ref="K1986:K1989"/>
    <mergeCell ref="K1990:K1993"/>
    <mergeCell ref="K1994:K1995"/>
    <mergeCell ref="K1996:K1998"/>
    <mergeCell ref="K1999:K2001"/>
    <mergeCell ref="K2002:K2004"/>
    <mergeCell ref="K2005:K2007"/>
    <mergeCell ref="K2009:K2012"/>
    <mergeCell ref="K2013:K2015"/>
    <mergeCell ref="K2016:K2019"/>
    <mergeCell ref="K2020:K2023"/>
    <mergeCell ref="K2024:K2027"/>
    <mergeCell ref="K2028:K2030"/>
    <mergeCell ref="K2031:K2033"/>
    <mergeCell ref="K2034:K2036"/>
    <mergeCell ref="K2038:K2040"/>
    <mergeCell ref="K2041:K2043"/>
    <mergeCell ref="K2044:K2046"/>
    <mergeCell ref="K2047:K2049"/>
    <mergeCell ref="K2050:K2052"/>
    <mergeCell ref="K2053:K2056"/>
    <mergeCell ref="K2057:K2059"/>
    <mergeCell ref="K2060:K2063"/>
    <mergeCell ref="K2064:K2067"/>
    <mergeCell ref="K2068:K2069"/>
    <mergeCell ref="K2070:K2073"/>
    <mergeCell ref="K2074:K2076"/>
    <mergeCell ref="K2077:K2079"/>
    <mergeCell ref="K2080:K2083"/>
    <mergeCell ref="K2084:K2086"/>
    <mergeCell ref="K2087:K2088"/>
    <mergeCell ref="K2089:K2092"/>
    <mergeCell ref="K2093:K2096"/>
    <mergeCell ref="K2097:K2099"/>
    <mergeCell ref="K2100:K2102"/>
    <mergeCell ref="K2103:K2106"/>
    <mergeCell ref="K2108:K2110"/>
    <mergeCell ref="K2113:K2114"/>
    <mergeCell ref="K2115:K2116"/>
    <mergeCell ref="K2117:K2118"/>
    <mergeCell ref="K2119:K2122"/>
    <mergeCell ref="K2123:K2125"/>
    <mergeCell ref="K2126:K2128"/>
    <mergeCell ref="K2129:K2130"/>
    <mergeCell ref="K2131:K2133"/>
    <mergeCell ref="K2134:K2135"/>
    <mergeCell ref="K2136:K2137"/>
    <mergeCell ref="K2138:K2140"/>
    <mergeCell ref="K2141:K2142"/>
    <mergeCell ref="K2143:K2145"/>
    <mergeCell ref="K2147:K2148"/>
    <mergeCell ref="K2149:K2151"/>
    <mergeCell ref="K2152:K2154"/>
    <mergeCell ref="K2155:K2158"/>
    <mergeCell ref="K2159:K2162"/>
    <mergeCell ref="K2163:K2165"/>
    <mergeCell ref="K2168:K2171"/>
    <mergeCell ref="K2173:K2175"/>
    <mergeCell ref="K2178:K2180"/>
    <mergeCell ref="K2181:K2185"/>
    <mergeCell ref="K2188:K2190"/>
    <mergeCell ref="K2191:K2192"/>
    <mergeCell ref="K2193:K2195"/>
    <mergeCell ref="K2196:K2197"/>
    <mergeCell ref="K2198:K2200"/>
    <mergeCell ref="K2201:K2204"/>
    <mergeCell ref="K2205:K2207"/>
    <mergeCell ref="K2209:K2212"/>
    <mergeCell ref="K2213:K2215"/>
    <mergeCell ref="K2216:K2217"/>
    <mergeCell ref="K2218:K2220"/>
    <mergeCell ref="K2221:K2223"/>
    <mergeCell ref="K2224:K2227"/>
    <mergeCell ref="K2228:K2229"/>
    <mergeCell ref="K2230:K2231"/>
    <mergeCell ref="K2232:K2234"/>
    <mergeCell ref="K2235:K2236"/>
    <mergeCell ref="K2237:K2241"/>
    <mergeCell ref="K2242:K2243"/>
    <mergeCell ref="K2247:K2248"/>
    <mergeCell ref="K2250:K2251"/>
    <mergeCell ref="K2253:K2256"/>
    <mergeCell ref="K2259:K2260"/>
    <mergeCell ref="K2261:K2263"/>
    <mergeCell ref="K2264:K2266"/>
    <mergeCell ref="K2268:K2269"/>
    <mergeCell ref="K2270:K2273"/>
    <mergeCell ref="K2274:K2277"/>
    <mergeCell ref="K2278:K2281"/>
    <mergeCell ref="K2282:K2285"/>
    <mergeCell ref="K2286:K2288"/>
    <mergeCell ref="K2289:K2292"/>
    <mergeCell ref="K2295:K2296"/>
    <mergeCell ref="K2299:K2301"/>
    <mergeCell ref="K2303:K2305"/>
    <mergeCell ref="K2306:K2307"/>
    <mergeCell ref="K2312:K2314"/>
    <mergeCell ref="L47:L48"/>
    <mergeCell ref="L126:L127"/>
    <mergeCell ref="L151:L153"/>
    <mergeCell ref="L238:L241"/>
    <mergeCell ref="L328:L330"/>
    <mergeCell ref="L443:L446"/>
    <mergeCell ref="L508:L510"/>
    <mergeCell ref="L539:L541"/>
    <mergeCell ref="L552:L554"/>
    <mergeCell ref="L571:L572"/>
    <mergeCell ref="L666:L668"/>
    <mergeCell ref="L672:L674"/>
    <mergeCell ref="L693:L694"/>
    <mergeCell ref="L713:L714"/>
    <mergeCell ref="L781:L784"/>
    <mergeCell ref="L819:L822"/>
    <mergeCell ref="L827:L828"/>
    <mergeCell ref="L852:L855"/>
    <mergeCell ref="L884:L885"/>
    <mergeCell ref="L960:L961"/>
    <mergeCell ref="L965:L966"/>
    <mergeCell ref="L995:L996"/>
    <mergeCell ref="L1027:L1029"/>
    <mergeCell ref="L1098:L1100"/>
    <mergeCell ref="L1110:L1112"/>
    <mergeCell ref="L1132:L1135"/>
    <mergeCell ref="L1175:L1176"/>
    <mergeCell ref="L1191:L1193"/>
    <mergeCell ref="L1221:L1224"/>
    <mergeCell ref="L1249:L1252"/>
    <mergeCell ref="L1294:L1297"/>
    <mergeCell ref="L1346:L1348"/>
    <mergeCell ref="L1375:L1376"/>
    <mergeCell ref="L1534:L1536"/>
    <mergeCell ref="L1554:L1556"/>
    <mergeCell ref="L1713:L1715"/>
    <mergeCell ref="L1736:L1739"/>
    <mergeCell ref="L1864:L1866"/>
    <mergeCell ref="L1877:L1880"/>
    <mergeCell ref="L1881:L1882"/>
    <mergeCell ref="L1883:L1886"/>
    <mergeCell ref="L1890:L1892"/>
    <mergeCell ref="L1916:L1919"/>
    <mergeCell ref="L1961:L1964"/>
    <mergeCell ref="L2005:L2007"/>
    <mergeCell ref="L2041:L2043"/>
    <mergeCell ref="L2087:L2088"/>
    <mergeCell ref="L2173:L2175"/>
    <mergeCell ref="L2201:L2204"/>
    <mergeCell ref="L2259:L2260"/>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黄瑞君</cp:lastModifiedBy>
  <dcterms:created xsi:type="dcterms:W3CDTF">2008-09-11T17:22:00Z</dcterms:created>
  <dcterms:modified xsi:type="dcterms:W3CDTF">2024-04-08T08:22:19Z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EE2CD94F11F4413AA2CC59D0C25EDD38</vt:lpwstr>
  </property>
</Properties>
</file>