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<sst xmlns="http://schemas.openxmlformats.org/spreadsheetml/2006/main" count="82" uniqueCount="73">
  <si>
    <t>光明区2023年福利彩票公益金项目情况公示</t>
  </si>
  <si>
    <t>制表单位：深圳市光明区民政局</t>
  </si>
  <si>
    <t>单位：万元</t>
  </si>
  <si>
    <t>项目
类型</t>
  </si>
  <si>
    <t>序号</t>
  </si>
  <si>
    <t>项目名称</t>
  </si>
  <si>
    <t>项目单位</t>
  </si>
  <si>
    <t>2023年
资助金额</t>
  </si>
  <si>
    <t>执行率</t>
  </si>
  <si>
    <t>项目概况及政策依据</t>
  </si>
  <si>
    <t>未达执行进度的理由</t>
  </si>
  <si>
    <t>项目联系人</t>
  </si>
  <si>
    <t>联系电话</t>
  </si>
  <si>
    <t>光明区项目小计（6个）</t>
  </si>
  <si>
    <t>光明区民政局韦文凤</t>
  </si>
  <si>
    <t>0755-27404911</t>
  </si>
  <si>
    <t>社
会
福
利
类</t>
  </si>
  <si>
    <t>养老服务</t>
  </si>
  <si>
    <t>光明区民政局、光明街道、公明街道、新湖街道、凤凰街道、玉塘街道、马田街道</t>
  </si>
  <si>
    <t>1.养老项目
项目概况：主要用于开展相关养老项目活动
政策依据：《深圳市人民政府办公厅关于印发深圳市构建高水平“1336”养老服务体系实施方案（2020-2025年）的通知》
2.居家养老
项目概况：对具有户籍老人群体中的失能老人、特殊群体老人给予居家养老服务补助
政策依据：《关于印发深圳市社区居家养老服务实施方案（第二次修订）的通知》（深民函〔2010〕648号）《关于印发&lt;深圳市居家养老消费券定点服务机构管理暂行办法&gt;和&lt;深圳市居家养老消费券管理暂行规定&gt;的通知》（深民〔2010〕23号）
3.高龄老人津贴
项目概况：主要用于对70-100周岁以上高龄老人津贴补助
政策依据：深圳市民政局关于印发《深圳市高龄老人津贴发放管理办法》的通知（深民规〔2020〕3号）</t>
  </si>
  <si>
    <t>未达执行进度的原因：由于2023年光明区开展家庭养老床位试点项目，该项目与居家养老服务工作服务对象重叠，因此部分对象需退出享有居家养老服务政策，故产生结余资金。</t>
  </si>
  <si>
    <t>光明街道王兆强</t>
  </si>
  <si>
    <t>0755-29099102</t>
  </si>
  <si>
    <t>公明街道陈锡高</t>
  </si>
  <si>
    <t>0755-27106040</t>
  </si>
  <si>
    <t>新湖街道陈俊文</t>
  </si>
  <si>
    <t>0755-88217543</t>
  </si>
  <si>
    <t>凤凰街道胡文红</t>
  </si>
  <si>
    <t>0755-23195647</t>
  </si>
  <si>
    <t>玉塘街道徐丽雅</t>
  </si>
  <si>
    <t>0755-27162093</t>
  </si>
  <si>
    <t>马田街道陈冬柔</t>
  </si>
  <si>
    <t>0755-86902413</t>
  </si>
  <si>
    <t>幸福老人计划</t>
  </si>
  <si>
    <t>光明区卫生健康局、光明街道、公明街道、新湖街道、玉塘街道、马田街道</t>
  </si>
  <si>
    <t>1.《关于加强市福彩公益金“幸福老人计划”项目管理的通知》（深民〔2015〕69号）；
2.《关于实施“幸福老人计划”项目管理的补充通知》（深民函〔2016〕113号）；
3.《市卫生健康委关于进一步加强和规范“幸福老人计划”项目管理的通知》；
4.《深圳市光明区“幸福老人计划”项目资金实施方案》。</t>
  </si>
  <si>
    <t>光明区卫生健康局陈炜诗</t>
  </si>
  <si>
    <t>0755-23420893</t>
  </si>
  <si>
    <t>公明街道姚泳斌</t>
  </si>
  <si>
    <t>0755-81766220</t>
  </si>
  <si>
    <t>0755-88217551</t>
  </si>
  <si>
    <t>玉塘街道麦浩伦</t>
  </si>
  <si>
    <t>0755-27191939</t>
  </si>
  <si>
    <t>马田街道麦考珍</t>
  </si>
  <si>
    <t>为区户籍老人购买意外伤害及意外医疗保险项目</t>
  </si>
  <si>
    <t>光明区卫生健康局</t>
  </si>
  <si>
    <t>1.《深圳市民政局关于为户籍80周岁以上老人购买意外伤害保险工作的通知》（深民函〔2016〕864 号）；
2.《关于实施“银龄安康行动”的通知》（粤老龄办〔2014〕9号）；
3.《关于开展老年人意外伤害保险工作的指导意见》（全国老龄办〔2016〕32号）；
4.《关于开展老年人意外伤害综合保险工作和“银龄安康行动”的通知》（深老龄办〔2016〕7号）；
5.《关于进一步推进我市“银龄安康行动”工作的通知》。</t>
  </si>
  <si>
    <t>未达执行进度的原因：由于商议决定以2022年合同金额续约，故产生结余资金。</t>
  </si>
  <si>
    <t>慈善救助专项资金</t>
  </si>
  <si>
    <t>光明区民政局</t>
  </si>
  <si>
    <t>1.《国务院关于促进慈善事业健康发展的指导意见》《广东省政府关于促进慈善事业健康发展的实施意见》均提出：“大力培育发展慈善组织，优先发展具有扶贫济困功能的各类慈善组织，特别是基层慈善组织。”
2.按照《深圳市财政局 深圳市民政局关于印发&lt;深圳市福利彩票公益金管理办法&gt;的通知》（深财规〔2022〕1号）的文件精神，根据《深圳市福利彩票公益金管理办法》第十一条“福彩公益金使用范围”第四项“符合宗旨的其他社会公益项目”的规定。</t>
  </si>
  <si>
    <t>光明区民政局何传鹏</t>
  </si>
  <si>
    <t>0755-88211647</t>
  </si>
  <si>
    <t>以上合计</t>
  </si>
  <si>
    <t>社区服务
类（上年
结转项目）</t>
  </si>
  <si>
    <t>“社区邻里节”活动经费</t>
  </si>
  <si>
    <t>光明街道、公明街道、新湖街道、凤凰街道、玉塘街道、马田街道</t>
  </si>
  <si>
    <t>根据市民政局有关开展社区邻里节活动要求，开展群众性文化活动，搭建社区居民相识相知、互助友爱的平台，构建和睦、和谐、和美的新型邻里关系，深入推动平安和谐社区建设有序开展，加快推进民生幸福城市建设，结合工作实际，申请福彩公益金经费资助开展社区邻里节活动项目。</t>
  </si>
  <si>
    <t>光明街道刘卓怡</t>
  </si>
  <si>
    <t>0755-29099105</t>
  </si>
  <si>
    <t>公明街道麦秀君</t>
  </si>
  <si>
    <t>0755-27155306</t>
  </si>
  <si>
    <t>新湖街道黄桂兰</t>
  </si>
  <si>
    <t>凤凰街道黄小妹</t>
  </si>
  <si>
    <t>0755-27162062</t>
  </si>
  <si>
    <t>玉塘街道董建伟</t>
  </si>
  <si>
    <t>马田街道黄维孝</t>
  </si>
  <si>
    <t>0755-21024760</t>
  </si>
  <si>
    <t>另
下
达
项
目</t>
  </si>
  <si>
    <t>中央集中彩票公益金支持社会福利事业资金</t>
  </si>
  <si>
    <t>根据《深圳市民政局关于规范使用2023年中央集中彩票公益金支持社会福利事业专项资金的通知》部署，为进一步提高养老服务机构火灾防控能力，杜绝火灾事故发生，切实保障养老服务机构和服务对象生命财产安全，开展消防设施器材采购工作。</t>
  </si>
  <si>
    <t>光明区民政局付慧娣</t>
  </si>
  <si>
    <t>0755-23699807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</si>
</sst>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3"/>
      <color theme="1"/>
      <name val="宋体"/>
      <charset val="134"/>
    </font>
    <font>
      <b/>
      <sz val="12"/>
      <color theme="1"/>
      <name val="宋体"/>
      <charset val="134"/>
    </font>
    <font>
      <b/>
      <sz val="28"/>
      <name val="仿宋_GB2312"/>
      <charset val="134"/>
    </font>
    <font>
      <sz val="20"/>
      <name val="仿宋_GB2312"/>
      <charset val="134"/>
    </font>
    <font>
      <sz val="14"/>
      <name val="宋体"/>
      <charset val="134"/>
    </font>
    <font>
      <sz val="36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b/>
      <sz val="14"/>
      <name val="宋体"/>
      <charset val="134"/>
      <scheme val="minor"/>
    </font>
    <font>
      <b/>
      <sz val="16"/>
      <color theme="1"/>
      <name val="宋体"/>
      <charset val="134"/>
    </font>
    <font>
      <sz val="14"/>
      <name val="宋体"/>
      <charset val="134"/>
      <scheme val="minor"/>
    </font>
    <font>
      <sz val="14"/>
      <color rgb="FFFF0000"/>
      <name val="宋体"/>
      <charset val="134"/>
    </font>
    <font>
      <sz val="16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25" borderId="28" applyNumberFormat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30" fillId="27" borderId="29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0" borderId="30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/>
    <xf numFmtId="0" fontId="21" fillId="0" borderId="2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0" borderId="29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10" borderId="24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1" fillId="0" borderId="0" xfId="23" applyFont="1" applyFill="1" applyBorder="1"/>
    <xf numFmtId="0" fontId="2" fillId="0" borderId="0" xfId="23" applyFont="1" applyFill="1" applyBorder="1"/>
    <xf numFmtId="0" fontId="3" fillId="0" borderId="0" xfId="23" applyFont="1" applyFill="1" applyBorder="1"/>
    <xf numFmtId="0" fontId="3" fillId="0" borderId="0" xfId="23" applyFont="1" applyFill="1" applyBorder="1" applyAlignment="1">
      <alignment horizontal="center"/>
    </xf>
    <xf numFmtId="41" fontId="1" fillId="0" borderId="0" xfId="23" applyNumberFormat="1" applyFont="1" applyFill="1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23" applyFont="1" applyFill="1" applyAlignment="1">
      <alignment vertical="center"/>
    </xf>
    <xf numFmtId="0" fontId="7" fillId="0" borderId="0" xfId="23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8" fillId="0" borderId="11" xfId="23" applyFont="1" applyFill="1" applyBorder="1" applyAlignment="1">
      <alignment horizontal="center" vertical="center" wrapText="1"/>
    </xf>
    <xf numFmtId="0" fontId="8" fillId="0" borderId="12" xfId="23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1" fillId="0" borderId="14" xfId="23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3" fillId="0" borderId="16" xfId="23" applyFont="1" applyFill="1" applyBorder="1" applyAlignment="1">
      <alignment horizontal="center"/>
    </xf>
    <xf numFmtId="0" fontId="6" fillId="0" borderId="0" xfId="23" applyFont="1" applyFill="1" applyBorder="1" applyAlignment="1">
      <alignment horizontal="center" vertical="center"/>
    </xf>
    <xf numFmtId="176" fontId="10" fillId="0" borderId="13" xfId="0" applyNumberFormat="1" applyFont="1" applyFill="1" applyBorder="1" applyAlignment="1">
      <alignment horizontal="center" vertical="center" wrapText="1"/>
    </xf>
    <xf numFmtId="10" fontId="10" fillId="0" borderId="13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left" vertical="center" wrapText="1"/>
    </xf>
    <xf numFmtId="10" fontId="6" fillId="0" borderId="13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center" vertical="center" wrapText="1"/>
    </xf>
    <xf numFmtId="10" fontId="6" fillId="0" borderId="17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10" fontId="6" fillId="0" borderId="8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176" fontId="12" fillId="0" borderId="7" xfId="0" applyNumberFormat="1" applyFont="1" applyFill="1" applyBorder="1" applyAlignment="1">
      <alignment horizontal="center" vertical="center" wrapText="1"/>
    </xf>
    <xf numFmtId="10" fontId="12" fillId="0" borderId="7" xfId="0" applyNumberFormat="1" applyFont="1" applyFill="1" applyBorder="1" applyAlignment="1">
      <alignment horizontal="center" vertical="center" wrapText="1"/>
    </xf>
    <xf numFmtId="9" fontId="12" fillId="0" borderId="7" xfId="0" applyNumberFormat="1" applyFont="1" applyFill="1" applyBorder="1" applyAlignment="1">
      <alignment horizontal="center" vertical="center" wrapText="1"/>
    </xf>
    <xf numFmtId="176" fontId="10" fillId="0" borderId="7" xfId="0" applyNumberFormat="1" applyFont="1" applyFill="1" applyBorder="1" applyAlignment="1">
      <alignment horizontal="center" vertical="center" wrapText="1"/>
    </xf>
    <xf numFmtId="10" fontId="10" fillId="0" borderId="7" xfId="0" applyNumberFormat="1" applyFont="1" applyFill="1" applyBorder="1" applyAlignment="1">
      <alignment horizontal="center" vertical="center" wrapText="1"/>
    </xf>
    <xf numFmtId="41" fontId="1" fillId="0" borderId="7" xfId="23" applyNumberFormat="1" applyFont="1" applyFill="1" applyBorder="1"/>
    <xf numFmtId="10" fontId="12" fillId="0" borderId="13" xfId="0" applyNumberFormat="1" applyFont="1" applyFill="1" applyBorder="1" applyAlignment="1">
      <alignment horizontal="center" vertical="center" wrapText="1"/>
    </xf>
    <xf numFmtId="10" fontId="12" fillId="0" borderId="17" xfId="0" applyNumberFormat="1" applyFont="1" applyFill="1" applyBorder="1" applyAlignment="1">
      <alignment horizontal="center" vertical="center" wrapText="1"/>
    </xf>
    <xf numFmtId="10" fontId="12" fillId="0" borderId="8" xfId="0" applyNumberFormat="1" applyFont="1" applyFill="1" applyBorder="1" applyAlignment="1">
      <alignment horizontal="center" vertical="center" wrapText="1"/>
    </xf>
    <xf numFmtId="176" fontId="12" fillId="0" borderId="15" xfId="0" applyNumberFormat="1" applyFont="1" applyFill="1" applyBorder="1" applyAlignment="1">
      <alignment horizontal="center" vertical="center" wrapText="1"/>
    </xf>
    <xf numFmtId="10" fontId="12" fillId="0" borderId="15" xfId="0" applyNumberFormat="1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left" vertical="center" wrapText="1"/>
    </xf>
    <xf numFmtId="41" fontId="1" fillId="0" borderId="16" xfId="23" applyNumberFormat="1" applyFont="1" applyFill="1" applyBorder="1"/>
    <xf numFmtId="0" fontId="14" fillId="0" borderId="0" xfId="23" applyFont="1" applyFill="1" applyBorder="1" applyAlignment="1">
      <alignment horizontal="right" vertical="center"/>
    </xf>
    <xf numFmtId="0" fontId="8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6" fillId="0" borderId="7" xfId="23" applyFont="1" applyFill="1" applyBorder="1" applyAlignment="1">
      <alignment horizontal="center" vertical="center"/>
    </xf>
    <xf numFmtId="0" fontId="6" fillId="0" borderId="19" xfId="23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wrapText="1"/>
    </xf>
    <xf numFmtId="0" fontId="1" fillId="0" borderId="7" xfId="23" applyFont="1" applyFill="1" applyBorder="1"/>
    <xf numFmtId="0" fontId="1" fillId="0" borderId="19" xfId="23" applyFont="1" applyFill="1" applyBorder="1"/>
    <xf numFmtId="0" fontId="6" fillId="0" borderId="20" xfId="0" applyNumberFormat="1" applyFont="1" applyFill="1" applyBorder="1" applyAlignment="1">
      <alignment horizontal="center" vertical="center"/>
    </xf>
    <xf numFmtId="0" fontId="6" fillId="0" borderId="21" xfId="0" applyNumberFormat="1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6" fillId="0" borderId="13" xfId="23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1" fillId="0" borderId="16" xfId="23" applyFont="1" applyFill="1" applyBorder="1"/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常规_宣传文化常规性项目_预算审核（专项）" xfId="23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8"/>
  <sheetViews>
    <sheetView tabSelected="1" zoomScale="60" zoomScaleNormal="60" workbookViewId="0">
      <selection activeCell="I9" sqref="I9"/>
    </sheetView>
  </sheetViews>
  <sheetFormatPr defaultColWidth="9" defaultRowHeight="15.75"/>
  <cols>
    <col min="1" max="1" width="13.125" style="3" customWidth="1"/>
    <col min="2" max="2" width="8.25" style="4" customWidth="1"/>
    <col min="3" max="3" width="37.75" style="1" customWidth="1"/>
    <col min="4" max="6" width="29.625" style="1" customWidth="1"/>
    <col min="7" max="7" width="116.666666666667" style="5" customWidth="1"/>
    <col min="8" max="8" width="34.7916666666667" style="5" customWidth="1"/>
    <col min="9" max="10" width="29.625" style="1" customWidth="1"/>
    <col min="11" max="11" width="9" style="1"/>
    <col min="12" max="12" width="9.625" style="1"/>
    <col min="13" max="13" width="9" style="1"/>
    <col min="14" max="14" width="17.125" style="1"/>
    <col min="15" max="16384" width="9" style="1"/>
  </cols>
  <sheetData>
    <row r="1" s="1" customFormat="1" ht="60" customHeight="1" spans="1:10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34.15" customHeight="1" spans="1:10">
      <c r="A2" s="8" t="s">
        <v>1</v>
      </c>
      <c r="B2" s="8"/>
      <c r="C2" s="8"/>
      <c r="D2" s="9"/>
      <c r="E2" s="9"/>
      <c r="F2" s="9"/>
      <c r="G2" s="31"/>
      <c r="H2" s="31"/>
      <c r="I2" s="9"/>
      <c r="J2" s="58" t="s">
        <v>2</v>
      </c>
    </row>
    <row r="3" s="1" customFormat="1" ht="42" customHeight="1" spans="1:10">
      <c r="A3" s="10" t="s">
        <v>3</v>
      </c>
      <c r="B3" s="11" t="s">
        <v>4</v>
      </c>
      <c r="C3" s="12" t="s">
        <v>5</v>
      </c>
      <c r="D3" s="13" t="s">
        <v>6</v>
      </c>
      <c r="E3" s="12" t="s">
        <v>7</v>
      </c>
      <c r="F3" s="13" t="s">
        <v>8</v>
      </c>
      <c r="G3" s="12" t="s">
        <v>9</v>
      </c>
      <c r="H3" s="13" t="s">
        <v>10</v>
      </c>
      <c r="I3" s="12" t="s">
        <v>11</v>
      </c>
      <c r="J3" s="59" t="s">
        <v>12</v>
      </c>
    </row>
    <row r="4" s="2" customFormat="1" ht="20.25" customHeight="1" spans="1:10">
      <c r="A4" s="14"/>
      <c r="B4" s="15"/>
      <c r="C4" s="16"/>
      <c r="D4" s="17"/>
      <c r="E4" s="16"/>
      <c r="F4" s="17"/>
      <c r="G4" s="16"/>
      <c r="H4" s="17"/>
      <c r="I4" s="16"/>
      <c r="J4" s="60"/>
    </row>
    <row r="5" s="1" customFormat="1" ht="42.75" customHeight="1" spans="1:10">
      <c r="A5" s="18" t="s">
        <v>13</v>
      </c>
      <c r="B5" s="19"/>
      <c r="C5" s="19"/>
      <c r="D5" s="20"/>
      <c r="E5" s="32"/>
      <c r="F5" s="33"/>
      <c r="G5" s="34"/>
      <c r="H5" s="35"/>
      <c r="I5" s="61" t="s">
        <v>14</v>
      </c>
      <c r="J5" s="62" t="s">
        <v>15</v>
      </c>
    </row>
    <row r="6" s="1" customFormat="1" ht="42" customHeight="1" spans="1:10">
      <c r="A6" s="21" t="s">
        <v>16</v>
      </c>
      <c r="B6" s="22">
        <v>1</v>
      </c>
      <c r="C6" s="23" t="s">
        <v>17</v>
      </c>
      <c r="D6" s="23" t="s">
        <v>18</v>
      </c>
      <c r="E6" s="27">
        <v>1220</v>
      </c>
      <c r="F6" s="36">
        <v>0.8975</v>
      </c>
      <c r="G6" s="37" t="s">
        <v>19</v>
      </c>
      <c r="H6" s="38" t="s">
        <v>20</v>
      </c>
      <c r="I6" s="61" t="s">
        <v>21</v>
      </c>
      <c r="J6" s="62" t="s">
        <v>22</v>
      </c>
    </row>
    <row r="7" s="1" customFormat="1" ht="42" customHeight="1" spans="1:10">
      <c r="A7" s="21"/>
      <c r="B7" s="22"/>
      <c r="C7" s="23"/>
      <c r="D7" s="23"/>
      <c r="E7" s="39"/>
      <c r="F7" s="40"/>
      <c r="G7" s="37"/>
      <c r="H7" s="41"/>
      <c r="I7" s="61" t="s">
        <v>23</v>
      </c>
      <c r="J7" s="62" t="s">
        <v>24</v>
      </c>
    </row>
    <row r="8" s="1" customFormat="1" ht="42" customHeight="1" spans="1:10">
      <c r="A8" s="21"/>
      <c r="B8" s="22"/>
      <c r="C8" s="23"/>
      <c r="D8" s="23"/>
      <c r="E8" s="39"/>
      <c r="F8" s="40"/>
      <c r="G8" s="37"/>
      <c r="H8" s="41"/>
      <c r="I8" s="61" t="s">
        <v>25</v>
      </c>
      <c r="J8" s="62" t="s">
        <v>26</v>
      </c>
    </row>
    <row r="9" s="1" customFormat="1" ht="42" customHeight="1" spans="1:10">
      <c r="A9" s="21"/>
      <c r="B9" s="22"/>
      <c r="C9" s="23"/>
      <c r="D9" s="23"/>
      <c r="E9" s="39"/>
      <c r="F9" s="40"/>
      <c r="G9" s="37"/>
      <c r="H9" s="41"/>
      <c r="I9" s="61" t="s">
        <v>27</v>
      </c>
      <c r="J9" s="62" t="s">
        <v>28</v>
      </c>
    </row>
    <row r="10" s="1" customFormat="1" ht="42" customHeight="1" spans="1:10">
      <c r="A10" s="21"/>
      <c r="B10" s="22"/>
      <c r="C10" s="23"/>
      <c r="D10" s="23"/>
      <c r="E10" s="39"/>
      <c r="F10" s="40"/>
      <c r="G10" s="37"/>
      <c r="H10" s="41"/>
      <c r="I10" s="61" t="s">
        <v>29</v>
      </c>
      <c r="J10" s="62" t="s">
        <v>30</v>
      </c>
    </row>
    <row r="11" s="1" customFormat="1" ht="42" customHeight="1" spans="1:10">
      <c r="A11" s="21"/>
      <c r="B11" s="22"/>
      <c r="C11" s="23"/>
      <c r="D11" s="23"/>
      <c r="E11" s="42"/>
      <c r="F11" s="43"/>
      <c r="G11" s="37"/>
      <c r="H11" s="44"/>
      <c r="I11" s="61" t="s">
        <v>31</v>
      </c>
      <c r="J11" s="62" t="s">
        <v>32</v>
      </c>
    </row>
    <row r="12" s="1" customFormat="1" ht="22" customHeight="1" spans="1:10">
      <c r="A12" s="21"/>
      <c r="B12" s="22">
        <v>2</v>
      </c>
      <c r="C12" s="23" t="s">
        <v>33</v>
      </c>
      <c r="D12" s="23" t="s">
        <v>34</v>
      </c>
      <c r="E12" s="27">
        <v>327</v>
      </c>
      <c r="F12" s="36">
        <v>0.9987</v>
      </c>
      <c r="G12" s="37" t="s">
        <v>35</v>
      </c>
      <c r="H12" s="37"/>
      <c r="I12" s="23" t="s">
        <v>36</v>
      </c>
      <c r="J12" s="63" t="s">
        <v>37</v>
      </c>
    </row>
    <row r="13" s="1" customFormat="1" ht="22" customHeight="1" spans="1:10">
      <c r="A13" s="21"/>
      <c r="B13" s="22"/>
      <c r="C13" s="23"/>
      <c r="D13" s="23"/>
      <c r="E13" s="39"/>
      <c r="F13" s="40"/>
      <c r="G13" s="37"/>
      <c r="H13" s="37"/>
      <c r="I13" s="61" t="s">
        <v>21</v>
      </c>
      <c r="J13" s="63" t="s">
        <v>22</v>
      </c>
    </row>
    <row r="14" s="1" customFormat="1" ht="22" customHeight="1" spans="1:10">
      <c r="A14" s="21"/>
      <c r="B14" s="22"/>
      <c r="C14" s="23"/>
      <c r="D14" s="23"/>
      <c r="E14" s="39"/>
      <c r="F14" s="40"/>
      <c r="G14" s="37"/>
      <c r="H14" s="37"/>
      <c r="I14" s="61" t="s">
        <v>38</v>
      </c>
      <c r="J14" s="63" t="s">
        <v>39</v>
      </c>
    </row>
    <row r="15" s="1" customFormat="1" ht="22" customHeight="1" spans="1:10">
      <c r="A15" s="21"/>
      <c r="B15" s="22"/>
      <c r="C15" s="23"/>
      <c r="D15" s="23"/>
      <c r="E15" s="39"/>
      <c r="F15" s="40"/>
      <c r="G15" s="37"/>
      <c r="H15" s="37"/>
      <c r="I15" s="61" t="s">
        <v>25</v>
      </c>
      <c r="J15" s="62" t="s">
        <v>40</v>
      </c>
    </row>
    <row r="16" s="1" customFormat="1" ht="22" customHeight="1" spans="1:10">
      <c r="A16" s="21"/>
      <c r="B16" s="22"/>
      <c r="C16" s="23"/>
      <c r="D16" s="23"/>
      <c r="E16" s="39"/>
      <c r="F16" s="40"/>
      <c r="G16" s="37"/>
      <c r="H16" s="37"/>
      <c r="I16" s="61" t="s">
        <v>41</v>
      </c>
      <c r="J16" s="63" t="s">
        <v>42</v>
      </c>
    </row>
    <row r="17" s="1" customFormat="1" ht="22" customHeight="1" spans="1:10">
      <c r="A17" s="21"/>
      <c r="B17" s="22"/>
      <c r="C17" s="23"/>
      <c r="D17" s="23"/>
      <c r="E17" s="42"/>
      <c r="F17" s="43"/>
      <c r="G17" s="37"/>
      <c r="H17" s="37"/>
      <c r="I17" s="61" t="s">
        <v>43</v>
      </c>
      <c r="J17" s="63" t="s">
        <v>32</v>
      </c>
    </row>
    <row r="18" s="1" customFormat="1" ht="162" customHeight="1" spans="1:10">
      <c r="A18" s="21"/>
      <c r="B18" s="22">
        <v>3</v>
      </c>
      <c r="C18" s="23" t="s">
        <v>44</v>
      </c>
      <c r="D18" s="23" t="s">
        <v>45</v>
      </c>
      <c r="E18" s="45">
        <v>65</v>
      </c>
      <c r="F18" s="46">
        <v>0.8483</v>
      </c>
      <c r="G18" s="37" t="s">
        <v>46</v>
      </c>
      <c r="H18" s="37" t="s">
        <v>47</v>
      </c>
      <c r="I18" s="23" t="s">
        <v>36</v>
      </c>
      <c r="J18" s="63" t="s">
        <v>37</v>
      </c>
    </row>
    <row r="19" s="1" customFormat="1" ht="148" customHeight="1" spans="1:10">
      <c r="A19" s="21"/>
      <c r="B19" s="22">
        <v>4</v>
      </c>
      <c r="C19" s="23" t="s">
        <v>48</v>
      </c>
      <c r="D19" s="23" t="s">
        <v>49</v>
      </c>
      <c r="E19" s="45">
        <v>250</v>
      </c>
      <c r="F19" s="47">
        <v>1</v>
      </c>
      <c r="G19" s="37" t="s">
        <v>50</v>
      </c>
      <c r="H19" s="37"/>
      <c r="I19" s="23" t="s">
        <v>51</v>
      </c>
      <c r="J19" s="63" t="s">
        <v>52</v>
      </c>
    </row>
    <row r="20" ht="41" customHeight="1" spans="1:10">
      <c r="A20" s="21" t="s">
        <v>53</v>
      </c>
      <c r="B20" s="16"/>
      <c r="C20" s="16"/>
      <c r="D20" s="16"/>
      <c r="E20" s="48">
        <f>SUM(E6:E19)</f>
        <v>1862</v>
      </c>
      <c r="F20" s="49">
        <v>0.9273</v>
      </c>
      <c r="G20" s="50"/>
      <c r="H20" s="50"/>
      <c r="I20" s="64"/>
      <c r="J20" s="65"/>
    </row>
    <row r="21" s="1" customFormat="1" ht="23" customHeight="1" spans="1:10">
      <c r="A21" s="24" t="s">
        <v>54</v>
      </c>
      <c r="B21" s="22">
        <v>5</v>
      </c>
      <c r="C21" s="23" t="s">
        <v>55</v>
      </c>
      <c r="D21" s="23" t="s">
        <v>56</v>
      </c>
      <c r="E21" s="27">
        <v>155</v>
      </c>
      <c r="F21" s="51">
        <v>0.9787</v>
      </c>
      <c r="G21" s="37" t="s">
        <v>57</v>
      </c>
      <c r="H21" s="37"/>
      <c r="I21" s="66" t="s">
        <v>58</v>
      </c>
      <c r="J21" s="67" t="s">
        <v>59</v>
      </c>
    </row>
    <row r="22" s="1" customFormat="1" ht="23" customHeight="1" spans="1:10">
      <c r="A22" s="24"/>
      <c r="B22" s="22"/>
      <c r="C22" s="23"/>
      <c r="D22" s="23"/>
      <c r="E22" s="39"/>
      <c r="F22" s="52"/>
      <c r="G22" s="37"/>
      <c r="H22" s="37"/>
      <c r="I22" s="61" t="s">
        <v>60</v>
      </c>
      <c r="J22" s="68" t="s">
        <v>61</v>
      </c>
    </row>
    <row r="23" s="1" customFormat="1" ht="23" customHeight="1" spans="1:10">
      <c r="A23" s="24"/>
      <c r="B23" s="22"/>
      <c r="C23" s="23"/>
      <c r="D23" s="23"/>
      <c r="E23" s="39"/>
      <c r="F23" s="52"/>
      <c r="G23" s="37"/>
      <c r="H23" s="37"/>
      <c r="I23" s="61" t="s">
        <v>62</v>
      </c>
      <c r="J23" s="68" t="s">
        <v>40</v>
      </c>
    </row>
    <row r="24" s="1" customFormat="1" ht="23" customHeight="1" spans="1:10">
      <c r="A24" s="24"/>
      <c r="B24" s="22"/>
      <c r="C24" s="23"/>
      <c r="D24" s="23"/>
      <c r="E24" s="39"/>
      <c r="F24" s="52"/>
      <c r="G24" s="37"/>
      <c r="H24" s="37"/>
      <c r="I24" s="61" t="s">
        <v>63</v>
      </c>
      <c r="J24" s="68" t="s">
        <v>64</v>
      </c>
    </row>
    <row r="25" s="1" customFormat="1" ht="23" customHeight="1" spans="1:10">
      <c r="A25" s="24"/>
      <c r="B25" s="22"/>
      <c r="C25" s="23"/>
      <c r="D25" s="23"/>
      <c r="E25" s="39"/>
      <c r="F25" s="52"/>
      <c r="G25" s="37"/>
      <c r="H25" s="37"/>
      <c r="I25" s="61" t="s">
        <v>65</v>
      </c>
      <c r="J25" s="68" t="s">
        <v>64</v>
      </c>
    </row>
    <row r="26" s="1" customFormat="1" ht="23" customHeight="1" spans="1:10">
      <c r="A26" s="25"/>
      <c r="B26" s="26"/>
      <c r="C26" s="27"/>
      <c r="D26" s="27"/>
      <c r="E26" s="39"/>
      <c r="F26" s="53"/>
      <c r="G26" s="38"/>
      <c r="H26" s="38"/>
      <c r="I26" s="69" t="s">
        <v>66</v>
      </c>
      <c r="J26" s="70" t="s">
        <v>67</v>
      </c>
    </row>
    <row r="27" ht="131" customHeight="1" spans="1:10">
      <c r="A27" s="28" t="s">
        <v>68</v>
      </c>
      <c r="B27" s="26">
        <v>6</v>
      </c>
      <c r="C27" s="29" t="s">
        <v>69</v>
      </c>
      <c r="D27" s="29" t="s">
        <v>49</v>
      </c>
      <c r="E27" s="54">
        <v>13</v>
      </c>
      <c r="F27" s="55">
        <v>1</v>
      </c>
      <c r="G27" s="38" t="s">
        <v>70</v>
      </c>
      <c r="H27" s="56"/>
      <c r="I27" s="29" t="s">
        <v>71</v>
      </c>
      <c r="J27" s="71" t="s">
        <v>72</v>
      </c>
    </row>
    <row r="28" spans="2:10">
      <c r="B28" s="30"/>
      <c r="G28" s="57"/>
      <c r="J28" s="72"/>
    </row>
  </sheetData>
  <mergeCells count="37">
    <mergeCell ref="A1:J1"/>
    <mergeCell ref="A2:C2"/>
    <mergeCell ref="A5:D5"/>
    <mergeCell ref="A20:D20"/>
    <mergeCell ref="A3:A4"/>
    <mergeCell ref="A6:A19"/>
    <mergeCell ref="A21:A26"/>
    <mergeCell ref="B3:B4"/>
    <mergeCell ref="B6:B11"/>
    <mergeCell ref="B12:B17"/>
    <mergeCell ref="B21:B26"/>
    <mergeCell ref="C3:C4"/>
    <mergeCell ref="C6:C11"/>
    <mergeCell ref="C12:C17"/>
    <mergeCell ref="C21:C26"/>
    <mergeCell ref="D3:D4"/>
    <mergeCell ref="D6:D11"/>
    <mergeCell ref="D12:D17"/>
    <mergeCell ref="D21:D26"/>
    <mergeCell ref="E3:E4"/>
    <mergeCell ref="E6:E11"/>
    <mergeCell ref="E12:E17"/>
    <mergeCell ref="E21:E26"/>
    <mergeCell ref="F3:F4"/>
    <mergeCell ref="F6:F11"/>
    <mergeCell ref="F12:F17"/>
    <mergeCell ref="F21:F26"/>
    <mergeCell ref="G3:G4"/>
    <mergeCell ref="G6:G11"/>
    <mergeCell ref="G12:G17"/>
    <mergeCell ref="G21:G26"/>
    <mergeCell ref="H3:H4"/>
    <mergeCell ref="H6:H11"/>
    <mergeCell ref="H12:H17"/>
    <mergeCell ref="H21:H26"/>
    <mergeCell ref="I3:I4"/>
    <mergeCell ref="J3:J4"/>
  </mergeCells>
  <pageMargins left="0.75" right="0.75" top="0.747916666666667" bottom="1" header="0.5" footer="0.5"/>
  <pageSetup paperSize="8" scale="5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蔡淑霞</dc:creator>
  <cp:lastModifiedBy>mzj</cp:lastModifiedBy>
  <dcterms:created xsi:type="dcterms:W3CDTF">2022-05-28T03:34:00Z</dcterms:created>
  <dcterms:modified xsi:type="dcterms:W3CDTF">2024-05-31T14:17:46Z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22EA70E8A801403EBFF74443319BA3B8</vt:lpwstr>
  </property>
</Properties>
</file>