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成绩和体检复审名单" sheetId="16" r:id="rId1"/>
  </sheets>
  <definedNames>
    <definedName name="_xlnm._FilterDatabase" localSheetId="0" hidden="1">成绩和体检复审名单!$A$2:$XET$2</definedName>
    <definedName name="_xlnm.Print_Titles" localSheetId="0">成绩和体检复审名单!$2:$2</definedName>
    <definedName name="_xlnm.Print_Area" localSheetId="0">成绩和体检复审名单!$A$1:$I$34</definedName>
  </definedNames>
  <calcPr calcId="144525"/>
</workbook>
</file>

<file path=xl/sharedStrings.xml><?xml version="1.0" encoding="utf-8"?>
<sst xmlns="http://schemas.openxmlformats.org/spreadsheetml/2006/main" count="107" uniqueCount="74">
  <si>
    <t>深圳市光明区建筑工务署2025年3月公开招聘一般专干、特聘专干
成绩和体检复审名单</t>
  </si>
  <si>
    <t>序号</t>
  </si>
  <si>
    <t>姓名</t>
  </si>
  <si>
    <t>岗位类型</t>
  </si>
  <si>
    <t>身份证号</t>
  </si>
  <si>
    <t>笔试成绩</t>
  </si>
  <si>
    <t>面试成绩</t>
  </si>
  <si>
    <t>总成绩</t>
  </si>
  <si>
    <t>综合排名</t>
  </si>
  <si>
    <t>是否入围体检及复审</t>
  </si>
  <si>
    <t>刘丹阳</t>
  </si>
  <si>
    <t>专业技术岗-造价管理专干</t>
  </si>
  <si>
    <t>3408231998*******9</t>
  </si>
  <si>
    <t>是</t>
  </si>
  <si>
    <t>张泽泓</t>
  </si>
  <si>
    <t>4405071993*******6</t>
  </si>
  <si>
    <t>尹炳会</t>
  </si>
  <si>
    <t>4113251989*******6</t>
  </si>
  <si>
    <t>吴肖群</t>
  </si>
  <si>
    <t>4409811995*******8</t>
  </si>
  <si>
    <t>王立宇</t>
  </si>
  <si>
    <t>4600211998*******0</t>
  </si>
  <si>
    <t>李星莲</t>
  </si>
  <si>
    <t>特聘专干岗-工程管理类专干</t>
  </si>
  <si>
    <t>4304221994*******9</t>
  </si>
  <si>
    <t>黄振伟</t>
  </si>
  <si>
    <t>4409821994*******1</t>
  </si>
  <si>
    <t>柯剑锋</t>
  </si>
  <si>
    <t>3604811991*******5</t>
  </si>
  <si>
    <t>何振智</t>
  </si>
  <si>
    <t>4413021990*******6</t>
  </si>
  <si>
    <t>周垒</t>
  </si>
  <si>
    <t>4307221996*******8</t>
  </si>
  <si>
    <t>洪浩</t>
  </si>
  <si>
    <t>4211021994*******X</t>
  </si>
  <si>
    <t>苏华超</t>
  </si>
  <si>
    <t>4407821995*******9</t>
  </si>
  <si>
    <t>杨欣</t>
  </si>
  <si>
    <t>4303041990*******1</t>
  </si>
  <si>
    <t>张晨</t>
  </si>
  <si>
    <t>4404021989*******8</t>
  </si>
  <si>
    <t>刘宇豪</t>
  </si>
  <si>
    <t>4305221993*******7</t>
  </si>
  <si>
    <t>谢幼妮</t>
  </si>
  <si>
    <t>4414241992*******X</t>
  </si>
  <si>
    <t>刘顺</t>
  </si>
  <si>
    <t>3408271987*******6</t>
  </si>
  <si>
    <t>龚盼</t>
  </si>
  <si>
    <t>4210231989*******1</t>
  </si>
  <si>
    <t>张志勇</t>
  </si>
  <si>
    <t>4414241995*******8</t>
  </si>
  <si>
    <t>刘磊</t>
  </si>
  <si>
    <t>4304071989*******1</t>
  </si>
  <si>
    <t>谢涛</t>
  </si>
  <si>
    <t>5111121994*******0</t>
  </si>
  <si>
    <t>周杰</t>
  </si>
  <si>
    <t>4210221990*******4</t>
  </si>
  <si>
    <t>陆霆锋</t>
  </si>
  <si>
    <t>4453211993*******X</t>
  </si>
  <si>
    <t>吴松炜</t>
  </si>
  <si>
    <t>4405821993*******1</t>
  </si>
  <si>
    <t>续炜疆</t>
  </si>
  <si>
    <t>4212221992*******0</t>
  </si>
  <si>
    <t>章鹏</t>
  </si>
  <si>
    <t>3604301992*******1</t>
  </si>
  <si>
    <t>肖建平</t>
  </si>
  <si>
    <t>4305231987*******3</t>
  </si>
  <si>
    <t>王腾飞</t>
  </si>
  <si>
    <t>4290061993*******2</t>
  </si>
  <si>
    <t>刘超</t>
  </si>
  <si>
    <t>3207211997*******0</t>
  </si>
  <si>
    <t>胡伟</t>
  </si>
  <si>
    <t>4211261992*******6</t>
  </si>
  <si>
    <t>备注：笔试占比50%，面试占比50%；其他人员可电话咨询成绩。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</si>
</sst>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000000000*******0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  <scheme val="major"/>
    </font>
    <font>
      <sz val="12"/>
      <color theme="1"/>
      <name val="仿宋_GB2312"/>
      <charset val="134"/>
    </font>
    <font>
      <sz val="12"/>
      <color indexed="8"/>
      <name val="宋体"/>
      <charset val="134"/>
    </font>
    <font>
      <b/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6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>
      <protection locked="0"/>
    </xf>
    <xf numFmtId="0" fontId="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>
      <protection locked="0"/>
    </xf>
    <xf numFmtId="0" fontId="6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/>
    <xf numFmtId="0" fontId="1" fillId="0" borderId="1" xfId="0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Continuous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showGridLines="0" tabSelected="1" view="pageBreakPreview" zoomScaleNormal="90" workbookViewId="0">
      <pane ySplit="2" topLeftCell="A3" activePane="bottomLeft" state="frozen"/>
      <selection/>
      <selection pane="bottomLeft" activeCell="H6" sqref="H6"/>
    </sheetView>
  </sheetViews>
  <sheetFormatPr defaultColWidth="9" defaultRowHeight="14.25"/>
  <cols>
    <col min="1" max="1" width="6.625" style="1" customWidth="1"/>
    <col min="2" max="2" width="14.625" style="2" customWidth="1"/>
    <col min="3" max="3" width="27.875" style="1" customWidth="1"/>
    <col min="4" max="4" width="28.5" style="1" customWidth="1"/>
    <col min="5" max="5" width="13.75" style="1" customWidth="1"/>
    <col min="6" max="6" width="12.375" style="1" customWidth="1"/>
    <col min="7" max="7" width="13.75" style="3" customWidth="1"/>
    <col min="8" max="8" width="10.625" style="1" customWidth="1"/>
    <col min="9" max="9" width="14.625" style="1" customWidth="1"/>
    <col min="10" max="10" width="29.125" style="1" customWidth="1"/>
    <col min="11" max="16374" width="9" style="1"/>
  </cols>
  <sheetData>
    <row r="1" ht="69" customHeight="1" spans="1:9">
      <c r="A1" s="4" t="s">
        <v>0</v>
      </c>
      <c r="B1" s="4"/>
      <c r="C1" s="4"/>
      <c r="D1" s="4"/>
      <c r="E1" s="4"/>
      <c r="F1" s="4"/>
      <c r="G1" s="12"/>
      <c r="H1" s="4"/>
      <c r="I1" s="4"/>
    </row>
    <row r="2" s="1" customFormat="1" ht="3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3" t="s">
        <v>7</v>
      </c>
      <c r="H2" s="5" t="s">
        <v>8</v>
      </c>
      <c r="I2" s="5" t="s">
        <v>9</v>
      </c>
    </row>
    <row r="3" ht="40" customHeight="1" spans="1:9">
      <c r="A3" s="6">
        <f>--SUBTOTAL(103,$B$3:B3)</f>
        <v>1</v>
      </c>
      <c r="B3" s="7" t="s">
        <v>10</v>
      </c>
      <c r="C3" s="7" t="s">
        <v>11</v>
      </c>
      <c r="D3" s="8" t="s">
        <v>12</v>
      </c>
      <c r="E3" s="14">
        <v>79.5</v>
      </c>
      <c r="F3" s="14">
        <v>89.4</v>
      </c>
      <c r="G3" s="15">
        <v>84.45</v>
      </c>
      <c r="H3" s="6">
        <v>1</v>
      </c>
      <c r="I3" s="6" t="s">
        <v>13</v>
      </c>
    </row>
    <row r="4" ht="40" customHeight="1" spans="1:9">
      <c r="A4" s="6">
        <f>--SUBTOTAL(103,$B$3:B4)</f>
        <v>2</v>
      </c>
      <c r="B4" s="7" t="s">
        <v>14</v>
      </c>
      <c r="C4" s="7" t="s">
        <v>11</v>
      </c>
      <c r="D4" s="8" t="s">
        <v>15</v>
      </c>
      <c r="E4" s="14">
        <v>75</v>
      </c>
      <c r="F4" s="14">
        <v>82.4</v>
      </c>
      <c r="G4" s="15">
        <v>78.7</v>
      </c>
      <c r="H4" s="6"/>
      <c r="I4" s="6"/>
    </row>
    <row r="5" ht="40" customHeight="1" spans="1:9">
      <c r="A5" s="6">
        <f>--SUBTOTAL(103,$B$3:B5)</f>
        <v>3</v>
      </c>
      <c r="B5" s="7" t="s">
        <v>16</v>
      </c>
      <c r="C5" s="7" t="s">
        <v>11</v>
      </c>
      <c r="D5" s="8" t="s">
        <v>17</v>
      </c>
      <c r="E5" s="14">
        <v>75.5</v>
      </c>
      <c r="F5" s="14">
        <v>78.6</v>
      </c>
      <c r="G5" s="15">
        <v>77.05</v>
      </c>
      <c r="H5" s="6"/>
      <c r="I5" s="6"/>
    </row>
    <row r="6" ht="40" customHeight="1" spans="1:9">
      <c r="A6" s="6">
        <f>--SUBTOTAL(103,$B$3:B6)</f>
        <v>4</v>
      </c>
      <c r="B6" s="7" t="s">
        <v>18</v>
      </c>
      <c r="C6" s="7" t="s">
        <v>11</v>
      </c>
      <c r="D6" s="8" t="s">
        <v>19</v>
      </c>
      <c r="E6" s="14">
        <v>78</v>
      </c>
      <c r="F6" s="14">
        <v>74.4</v>
      </c>
      <c r="G6" s="15">
        <v>76.2</v>
      </c>
      <c r="H6" s="6"/>
      <c r="I6" s="6"/>
    </row>
    <row r="7" ht="40" customHeight="1" spans="1:9">
      <c r="A7" s="6">
        <f>--SUBTOTAL(103,$B$3:B7)</f>
        <v>5</v>
      </c>
      <c r="B7" s="7" t="s">
        <v>20</v>
      </c>
      <c r="C7" s="7" t="s">
        <v>11</v>
      </c>
      <c r="D7" s="8" t="s">
        <v>21</v>
      </c>
      <c r="E7" s="14">
        <v>74</v>
      </c>
      <c r="F7" s="14">
        <v>71.4</v>
      </c>
      <c r="G7" s="15">
        <v>72.7</v>
      </c>
      <c r="H7" s="6"/>
      <c r="I7" s="6"/>
    </row>
    <row r="8" ht="40" customHeight="1" spans="1:9">
      <c r="A8" s="6">
        <f>--SUBTOTAL(103,$B$3:B8)</f>
        <v>6</v>
      </c>
      <c r="B8" s="7" t="s">
        <v>22</v>
      </c>
      <c r="C8" s="7" t="s">
        <v>23</v>
      </c>
      <c r="D8" s="8" t="s">
        <v>24</v>
      </c>
      <c r="E8" s="14">
        <v>84</v>
      </c>
      <c r="F8" s="14">
        <v>90.6</v>
      </c>
      <c r="G8" s="15">
        <v>87.3</v>
      </c>
      <c r="H8" s="6">
        <v>1</v>
      </c>
      <c r="I8" s="6" t="s">
        <v>13</v>
      </c>
    </row>
    <row r="9" ht="40" customHeight="1" spans="1:9">
      <c r="A9" s="6">
        <f>--SUBTOTAL(103,$B$3:B9)</f>
        <v>7</v>
      </c>
      <c r="B9" s="7" t="s">
        <v>25</v>
      </c>
      <c r="C9" s="7" t="s">
        <v>23</v>
      </c>
      <c r="D9" s="8" t="s">
        <v>26</v>
      </c>
      <c r="E9" s="14">
        <v>81</v>
      </c>
      <c r="F9" s="14">
        <v>89.3</v>
      </c>
      <c r="G9" s="15">
        <v>85.15</v>
      </c>
      <c r="H9" s="6">
        <v>2</v>
      </c>
      <c r="I9" s="6" t="s">
        <v>13</v>
      </c>
    </row>
    <row r="10" ht="40" customHeight="1" spans="1:9">
      <c r="A10" s="6">
        <f>--SUBTOTAL(103,$B$3:B10)</f>
        <v>8</v>
      </c>
      <c r="B10" s="7" t="s">
        <v>27</v>
      </c>
      <c r="C10" s="7" t="s">
        <v>23</v>
      </c>
      <c r="D10" s="8" t="s">
        <v>28</v>
      </c>
      <c r="E10" s="14">
        <v>79</v>
      </c>
      <c r="F10" s="14">
        <v>91</v>
      </c>
      <c r="G10" s="15">
        <v>85</v>
      </c>
      <c r="H10" s="6">
        <v>3</v>
      </c>
      <c r="I10" s="6" t="s">
        <v>13</v>
      </c>
    </row>
    <row r="11" ht="40" customHeight="1" spans="1:9">
      <c r="A11" s="6">
        <f>--SUBTOTAL(103,$B$3:B11)</f>
        <v>9</v>
      </c>
      <c r="B11" s="7" t="s">
        <v>29</v>
      </c>
      <c r="C11" s="7" t="s">
        <v>23</v>
      </c>
      <c r="D11" s="8" t="s">
        <v>30</v>
      </c>
      <c r="E11" s="14">
        <v>81.5</v>
      </c>
      <c r="F11" s="14">
        <v>84.6</v>
      </c>
      <c r="G11" s="15">
        <v>83.05</v>
      </c>
      <c r="H11" s="6">
        <v>4</v>
      </c>
      <c r="I11" s="6" t="s">
        <v>13</v>
      </c>
    </row>
    <row r="12" ht="40" customHeight="1" spans="1:9">
      <c r="A12" s="6">
        <f>--SUBTOTAL(103,$B$3:B12)</f>
        <v>10</v>
      </c>
      <c r="B12" s="7" t="s">
        <v>31</v>
      </c>
      <c r="C12" s="7" t="s">
        <v>23</v>
      </c>
      <c r="D12" s="8" t="s">
        <v>32</v>
      </c>
      <c r="E12" s="14">
        <v>77</v>
      </c>
      <c r="F12" s="14">
        <v>83.1</v>
      </c>
      <c r="G12" s="15">
        <v>80.05</v>
      </c>
      <c r="H12" s="6">
        <v>5</v>
      </c>
      <c r="I12" s="6" t="s">
        <v>13</v>
      </c>
    </row>
    <row r="13" ht="40" customHeight="1" spans="1:9">
      <c r="A13" s="6">
        <f>--SUBTOTAL(103,$B$3:B13)</f>
        <v>11</v>
      </c>
      <c r="B13" s="7" t="s">
        <v>33</v>
      </c>
      <c r="C13" s="7" t="s">
        <v>23</v>
      </c>
      <c r="D13" s="8" t="s">
        <v>34</v>
      </c>
      <c r="E13" s="14">
        <v>75</v>
      </c>
      <c r="F13" s="14">
        <v>82.2</v>
      </c>
      <c r="G13" s="15">
        <v>78.6</v>
      </c>
      <c r="H13" s="6"/>
      <c r="I13" s="6"/>
    </row>
    <row r="14" ht="40" customHeight="1" spans="1:9">
      <c r="A14" s="6">
        <f>--SUBTOTAL(103,$B$3:B14)</f>
        <v>12</v>
      </c>
      <c r="B14" s="7" t="s">
        <v>35</v>
      </c>
      <c r="C14" s="7" t="s">
        <v>23</v>
      </c>
      <c r="D14" s="8" t="s">
        <v>36</v>
      </c>
      <c r="E14" s="14">
        <v>77.5</v>
      </c>
      <c r="F14" s="14">
        <v>79.4</v>
      </c>
      <c r="G14" s="15">
        <v>78.45</v>
      </c>
      <c r="H14" s="6"/>
      <c r="I14" s="6"/>
    </row>
    <row r="15" ht="40" customHeight="1" spans="1:9">
      <c r="A15" s="6">
        <f>--SUBTOTAL(103,$B$3:B15)</f>
        <v>13</v>
      </c>
      <c r="B15" s="7" t="s">
        <v>37</v>
      </c>
      <c r="C15" s="7" t="s">
        <v>23</v>
      </c>
      <c r="D15" s="8" t="s">
        <v>38</v>
      </c>
      <c r="E15" s="14">
        <v>72.5</v>
      </c>
      <c r="F15" s="14">
        <v>81.8</v>
      </c>
      <c r="G15" s="15">
        <v>77.15</v>
      </c>
      <c r="H15" s="6"/>
      <c r="I15" s="6"/>
    </row>
    <row r="16" ht="40" customHeight="1" spans="1:9">
      <c r="A16" s="6">
        <f>--SUBTOTAL(103,$B$3:B16)</f>
        <v>14</v>
      </c>
      <c r="B16" s="7" t="s">
        <v>39</v>
      </c>
      <c r="C16" s="7" t="s">
        <v>23</v>
      </c>
      <c r="D16" s="8" t="s">
        <v>40</v>
      </c>
      <c r="E16" s="14">
        <v>75.5</v>
      </c>
      <c r="F16" s="14">
        <v>78.3</v>
      </c>
      <c r="G16" s="15">
        <v>76.9</v>
      </c>
      <c r="H16" s="6"/>
      <c r="I16" s="6"/>
    </row>
    <row r="17" ht="40" customHeight="1" spans="1:9">
      <c r="A17" s="6">
        <f>--SUBTOTAL(103,$B$3:B17)</f>
        <v>15</v>
      </c>
      <c r="B17" s="7" t="s">
        <v>41</v>
      </c>
      <c r="C17" s="7" t="s">
        <v>23</v>
      </c>
      <c r="D17" s="8" t="s">
        <v>42</v>
      </c>
      <c r="E17" s="14">
        <v>78.5</v>
      </c>
      <c r="F17" s="14">
        <v>75.2</v>
      </c>
      <c r="G17" s="15">
        <v>76.85</v>
      </c>
      <c r="H17" s="6"/>
      <c r="I17" s="6"/>
    </row>
    <row r="18" ht="40" customHeight="1" spans="1:9">
      <c r="A18" s="6">
        <f>--SUBTOTAL(103,$B$3:B18)</f>
        <v>16</v>
      </c>
      <c r="B18" s="7" t="s">
        <v>43</v>
      </c>
      <c r="C18" s="7" t="s">
        <v>23</v>
      </c>
      <c r="D18" s="8" t="s">
        <v>44</v>
      </c>
      <c r="E18" s="14">
        <v>76</v>
      </c>
      <c r="F18" s="14">
        <v>76.8</v>
      </c>
      <c r="G18" s="15">
        <v>76.4</v>
      </c>
      <c r="H18" s="6"/>
      <c r="I18" s="6"/>
    </row>
    <row r="19" ht="40" customHeight="1" spans="1:9">
      <c r="A19" s="6">
        <f>--SUBTOTAL(103,$B$3:B19)</f>
        <v>17</v>
      </c>
      <c r="B19" s="7" t="s">
        <v>45</v>
      </c>
      <c r="C19" s="7" t="s">
        <v>23</v>
      </c>
      <c r="D19" s="8" t="s">
        <v>46</v>
      </c>
      <c r="E19" s="14">
        <v>74.5</v>
      </c>
      <c r="F19" s="14">
        <v>77.6</v>
      </c>
      <c r="G19" s="15">
        <v>76.05</v>
      </c>
      <c r="H19" s="6"/>
      <c r="I19" s="6"/>
    </row>
    <row r="20" ht="40" customHeight="1" spans="1:9">
      <c r="A20" s="6">
        <f>--SUBTOTAL(103,$B$3:B20)</f>
        <v>18</v>
      </c>
      <c r="B20" s="7" t="s">
        <v>47</v>
      </c>
      <c r="C20" s="7" t="s">
        <v>23</v>
      </c>
      <c r="D20" s="8" t="s">
        <v>48</v>
      </c>
      <c r="E20" s="14">
        <v>75.5</v>
      </c>
      <c r="F20" s="14">
        <v>76.4</v>
      </c>
      <c r="G20" s="15">
        <v>75.95</v>
      </c>
      <c r="H20" s="6"/>
      <c r="I20" s="6"/>
    </row>
    <row r="21" ht="40" customHeight="1" spans="1:9">
      <c r="A21" s="6">
        <f>--SUBTOTAL(103,$B$3:B21)</f>
        <v>19</v>
      </c>
      <c r="B21" s="7" t="s">
        <v>49</v>
      </c>
      <c r="C21" s="7" t="s">
        <v>23</v>
      </c>
      <c r="D21" s="8" t="s">
        <v>50</v>
      </c>
      <c r="E21" s="14">
        <v>73.5</v>
      </c>
      <c r="F21" s="14">
        <v>78.2</v>
      </c>
      <c r="G21" s="15">
        <v>75.85</v>
      </c>
      <c r="H21" s="6"/>
      <c r="I21" s="6"/>
    </row>
    <row r="22" ht="40" customHeight="1" spans="1:9">
      <c r="A22" s="6">
        <f>--SUBTOTAL(103,$B$3:B22)</f>
        <v>20</v>
      </c>
      <c r="B22" s="7" t="s">
        <v>51</v>
      </c>
      <c r="C22" s="7" t="s">
        <v>23</v>
      </c>
      <c r="D22" s="8" t="s">
        <v>52</v>
      </c>
      <c r="E22" s="14">
        <v>73.5</v>
      </c>
      <c r="F22" s="14">
        <v>78</v>
      </c>
      <c r="G22" s="15">
        <v>75.75</v>
      </c>
      <c r="H22" s="6"/>
      <c r="I22" s="6"/>
    </row>
    <row r="23" ht="40" customHeight="1" spans="1:9">
      <c r="A23" s="6">
        <f>--SUBTOTAL(103,$B$3:B23)</f>
        <v>21</v>
      </c>
      <c r="B23" s="7" t="s">
        <v>53</v>
      </c>
      <c r="C23" s="7" t="s">
        <v>23</v>
      </c>
      <c r="D23" s="8" t="s">
        <v>54</v>
      </c>
      <c r="E23" s="14">
        <v>74</v>
      </c>
      <c r="F23" s="14">
        <v>76.6</v>
      </c>
      <c r="G23" s="15">
        <v>75.3</v>
      </c>
      <c r="H23" s="6"/>
      <c r="I23" s="6"/>
    </row>
    <row r="24" ht="40" customHeight="1" spans="1:9">
      <c r="A24" s="6">
        <f>--SUBTOTAL(103,$B$3:B24)</f>
        <v>22</v>
      </c>
      <c r="B24" s="7" t="s">
        <v>55</v>
      </c>
      <c r="C24" s="7" t="s">
        <v>23</v>
      </c>
      <c r="D24" s="8" t="s">
        <v>56</v>
      </c>
      <c r="E24" s="14">
        <v>73</v>
      </c>
      <c r="F24" s="14">
        <v>77.2</v>
      </c>
      <c r="G24" s="15">
        <v>75.1</v>
      </c>
      <c r="H24" s="6"/>
      <c r="I24" s="6"/>
    </row>
    <row r="25" ht="40" customHeight="1" spans="1:9">
      <c r="A25" s="6">
        <f>--SUBTOTAL(103,$B$3:B25)</f>
        <v>23</v>
      </c>
      <c r="B25" s="7" t="s">
        <v>57</v>
      </c>
      <c r="C25" s="7" t="s">
        <v>23</v>
      </c>
      <c r="D25" s="8" t="s">
        <v>58</v>
      </c>
      <c r="E25" s="14">
        <v>74.5</v>
      </c>
      <c r="F25" s="14">
        <v>74.8</v>
      </c>
      <c r="G25" s="15">
        <v>74.65</v>
      </c>
      <c r="H25" s="6"/>
      <c r="I25" s="6"/>
    </row>
    <row r="26" ht="40" customHeight="1" spans="1:9">
      <c r="A26" s="6">
        <f>--SUBTOTAL(103,$B$3:B26)</f>
        <v>24</v>
      </c>
      <c r="B26" s="7" t="s">
        <v>59</v>
      </c>
      <c r="C26" s="7" t="s">
        <v>23</v>
      </c>
      <c r="D26" s="8" t="s">
        <v>60</v>
      </c>
      <c r="E26" s="14">
        <v>74</v>
      </c>
      <c r="F26" s="14">
        <v>75.2</v>
      </c>
      <c r="G26" s="15">
        <v>74.6</v>
      </c>
      <c r="H26" s="6"/>
      <c r="I26" s="6"/>
    </row>
    <row r="27" ht="40" customHeight="1" spans="1:9">
      <c r="A27" s="6">
        <f>--SUBTOTAL(103,$B$3:B27)</f>
        <v>25</v>
      </c>
      <c r="B27" s="7" t="s">
        <v>61</v>
      </c>
      <c r="C27" s="7" t="s">
        <v>23</v>
      </c>
      <c r="D27" s="8" t="s">
        <v>62</v>
      </c>
      <c r="E27" s="14">
        <v>73</v>
      </c>
      <c r="F27" s="14">
        <v>75.8</v>
      </c>
      <c r="G27" s="15">
        <v>74.4</v>
      </c>
      <c r="H27" s="6"/>
      <c r="I27" s="6"/>
    </row>
    <row r="28" ht="40" customHeight="1" spans="1:9">
      <c r="A28" s="6">
        <f>--SUBTOTAL(103,$B$3:B28)</f>
        <v>26</v>
      </c>
      <c r="B28" s="7" t="s">
        <v>63</v>
      </c>
      <c r="C28" s="7" t="s">
        <v>23</v>
      </c>
      <c r="D28" s="8" t="s">
        <v>64</v>
      </c>
      <c r="E28" s="14">
        <v>75.5</v>
      </c>
      <c r="F28" s="14">
        <v>73.2</v>
      </c>
      <c r="G28" s="15">
        <v>74.35</v>
      </c>
      <c r="H28" s="6"/>
      <c r="I28" s="6"/>
    </row>
    <row r="29" ht="40" customHeight="1" spans="1:9">
      <c r="A29" s="6">
        <f>--SUBTOTAL(103,$B$3:B29)</f>
        <v>27</v>
      </c>
      <c r="B29" s="7" t="s">
        <v>65</v>
      </c>
      <c r="C29" s="7" t="s">
        <v>23</v>
      </c>
      <c r="D29" s="8" t="s">
        <v>66</v>
      </c>
      <c r="E29" s="14">
        <v>74.5</v>
      </c>
      <c r="F29" s="14">
        <v>73.6</v>
      </c>
      <c r="G29" s="15">
        <v>74.05</v>
      </c>
      <c r="H29" s="6"/>
      <c r="I29" s="6"/>
    </row>
    <row r="30" ht="40" customHeight="1" spans="1:9">
      <c r="A30" s="6">
        <f>--SUBTOTAL(103,$B$3:B30)</f>
        <v>28</v>
      </c>
      <c r="B30" s="7" t="s">
        <v>67</v>
      </c>
      <c r="C30" s="7" t="s">
        <v>23</v>
      </c>
      <c r="D30" s="8" t="s">
        <v>68</v>
      </c>
      <c r="E30" s="14">
        <v>72.5</v>
      </c>
      <c r="F30" s="14">
        <v>75.2</v>
      </c>
      <c r="G30" s="15">
        <v>73.85</v>
      </c>
      <c r="H30" s="6"/>
      <c r="I30" s="6"/>
    </row>
    <row r="31" ht="40" customHeight="1" spans="1:9">
      <c r="A31" s="6">
        <f>--SUBTOTAL(103,$B$3:B31)</f>
        <v>29</v>
      </c>
      <c r="B31" s="7" t="s">
        <v>69</v>
      </c>
      <c r="C31" s="7" t="s">
        <v>23</v>
      </c>
      <c r="D31" s="8" t="s">
        <v>70</v>
      </c>
      <c r="E31" s="14">
        <v>72</v>
      </c>
      <c r="F31" s="14">
        <v>74.6</v>
      </c>
      <c r="G31" s="15">
        <v>73.3</v>
      </c>
      <c r="H31" s="6"/>
      <c r="I31" s="6"/>
    </row>
    <row r="32" ht="40" customHeight="1" spans="1:9">
      <c r="A32" s="6">
        <f>--SUBTOTAL(103,$B$3:B32)</f>
        <v>30</v>
      </c>
      <c r="B32" s="7" t="s">
        <v>71</v>
      </c>
      <c r="C32" s="7" t="s">
        <v>23</v>
      </c>
      <c r="D32" s="8" t="s">
        <v>72</v>
      </c>
      <c r="E32" s="14">
        <v>73</v>
      </c>
      <c r="F32" s="14">
        <v>73</v>
      </c>
      <c r="G32" s="15">
        <v>73</v>
      </c>
      <c r="H32" s="6"/>
      <c r="I32" s="6"/>
    </row>
    <row r="33" ht="40" customHeight="1" spans="1:9">
      <c r="A33" s="9"/>
      <c r="B33" s="9"/>
      <c r="C33" s="9"/>
      <c r="D33" s="9"/>
      <c r="E33" s="9"/>
      <c r="F33" s="9"/>
      <c r="G33" s="9"/>
      <c r="H33" s="9"/>
      <c r="I33" s="9"/>
    </row>
    <row r="34" ht="40" customHeight="1" spans="1:9">
      <c r="A34" s="10" t="s">
        <v>73</v>
      </c>
      <c r="B34" s="11"/>
      <c r="C34" s="11"/>
      <c r="D34" s="11"/>
      <c r="E34" s="11"/>
      <c r="F34" s="11"/>
      <c r="G34" s="11"/>
      <c r="H34" s="11"/>
      <c r="I34" s="16"/>
    </row>
  </sheetData>
  <mergeCells count="1">
    <mergeCell ref="A34:I34"/>
  </mergeCells>
  <conditionalFormatting sqref="D3:F32">
    <cfRule type="cellIs" dxfId="0" priority="4" operator="equal">
      <formula>"$G$4=$I$4"</formula>
    </cfRule>
    <cfRule type="cellIs" dxfId="0" priority="5" operator="equal">
      <formula>"$G$=$I$"</formula>
    </cfRule>
    <cfRule type="cellIs" dxfId="0" priority="6" operator="equal">
      <formula>421123000000000000</formula>
    </cfRule>
  </conditionalFormatting>
  <printOptions horizontalCentered="1"/>
  <pageMargins left="0.354166666666667" right="0.251388888888889" top="0.747916666666667" bottom="0.275" header="0.298611111111111" footer="0.298611111111111"/>
  <pageSetup paperSize="9" scale="5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成绩和体检复审名单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zyl</cp:lastModifiedBy>
  <dcterms:created xsi:type="dcterms:W3CDTF">2006-09-16T08:00:00Z</dcterms:created>
  <dcterms:modified xsi:type="dcterms:W3CDTF">2025-04-21T16:37:39Z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KSOReadingLayout">
    <vt:bool>true</vt:bool>
  </property>
  <property fmtid="{D5CDD505-2E9C-101B-9397-08002B2CF9AE}" pid="4" name="ICV">
    <vt:lpwstr>DB9B8884484D4E659070A54703EE419E_13</vt:lpwstr>
  </property>
</Properties>
</file>