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Sheet1!$A$1:$F$18</definedName>
  </definedNames>
  <calcPr calcId="144525"/>
</workbook>
</file>

<file path=xl/sharedStrings.xml><?xml version="1.0" encoding="utf-8"?>
<sst xmlns="http://schemas.openxmlformats.org/spreadsheetml/2006/main" count="37" uniqueCount="34">
  <si>
    <t>2024年光明区直达资金使用情况表（单位：万元）</t>
  </si>
  <si>
    <t>序号</t>
  </si>
  <si>
    <t>使用单位</t>
  </si>
  <si>
    <t>项目名称</t>
  </si>
  <si>
    <t>预算数</t>
  </si>
  <si>
    <t>支出数</t>
  </si>
  <si>
    <t>支出进度</t>
  </si>
  <si>
    <t>区退役军人局</t>
  </si>
  <si>
    <t>中央财政2024年优抚对象医疗保障经费</t>
  </si>
  <si>
    <t>中央财政 2024年优抚对象补助经费预算</t>
  </si>
  <si>
    <t>区民政局</t>
  </si>
  <si>
    <t>2024年中央财政残疾人事业发展补助资金</t>
  </si>
  <si>
    <t>区人力资源局、各街道</t>
  </si>
  <si>
    <t>2024年中央财政就业补助资金</t>
  </si>
  <si>
    <t>区教育局</t>
  </si>
  <si>
    <t>2024年学生资助补助经费</t>
  </si>
  <si>
    <t>区卫生健康局</t>
  </si>
  <si>
    <t>2024年计划生育转移支付资金</t>
  </si>
  <si>
    <t>区教育局、各学校</t>
  </si>
  <si>
    <t>2024年城乡义务教育补助经费</t>
  </si>
  <si>
    <t>区卫生健康局、区疾控中心、区属医院</t>
  </si>
  <si>
    <t>2024年基本公共卫生服务补助资金</t>
  </si>
  <si>
    <t>区卫生健康局、区属医院</t>
  </si>
  <si>
    <t>2024年基本药物制度补助资金</t>
  </si>
  <si>
    <t>2024年中央财政衔接推进乡村振兴补助资金（巩固拓展脱贫攻坚成果和乡村振兴任务）</t>
  </si>
  <si>
    <t>区工业和信息化局</t>
  </si>
  <si>
    <t>2024年耕地建设与利用资金</t>
  </si>
  <si>
    <t>区民政局、各街道</t>
  </si>
  <si>
    <t>2024年中央财政困难群众救助补助资金</t>
  </si>
  <si>
    <t>区住房建设局</t>
  </si>
  <si>
    <t>2024年中央财政城镇保障性安居工程补助资金</t>
  </si>
  <si>
    <t>2024年医疗服务与保障能力提升（公立医院综合改革）补助资金</t>
  </si>
  <si>
    <t>合计</t>
  </si>
  <si>
    <t>备注：剩余57.66万元按规定结转至2025年继续支出。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</si>
</sst>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topLeftCell="A5" workbookViewId="0">
      <selection activeCell="C7" sqref="C7"/>
    </sheetView>
  </sheetViews>
  <sheetFormatPr defaultColWidth="9" defaultRowHeight="14.25" outlineLevelCol="5"/>
  <cols>
    <col min="1" max="1" width="5.375" customWidth="1"/>
    <col min="2" max="2" width="20" style="1" customWidth="1"/>
    <col min="3" max="3" width="45.25" customWidth="1"/>
    <col min="4" max="6" width="13.625" style="2" customWidth="1"/>
  </cols>
  <sheetData>
    <row r="1" customFormat="1" ht="41" customHeight="1" spans="1:6">
      <c r="A1" s="3" t="s">
        <v>0</v>
      </c>
      <c r="B1" s="3"/>
      <c r="C1" s="3"/>
      <c r="D1" s="3"/>
      <c r="E1" s="3"/>
      <c r="F1" s="3"/>
    </row>
    <row r="2" customFormat="1" ht="38" customHeight="1" spans="1:6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Format="1" ht="35" customHeight="1" spans="1:6">
      <c r="A3" s="7">
        <v>1</v>
      </c>
      <c r="B3" s="8" t="s">
        <v>7</v>
      </c>
      <c r="C3" s="9" t="s">
        <v>8</v>
      </c>
      <c r="D3" s="10">
        <v>4</v>
      </c>
      <c r="E3" s="13">
        <v>4</v>
      </c>
      <c r="F3" s="20">
        <f>E3/D3</f>
        <v>1</v>
      </c>
    </row>
    <row r="4" customFormat="1" ht="35" customHeight="1" spans="1:6">
      <c r="A4" s="7">
        <v>2</v>
      </c>
      <c r="B4" s="8" t="s">
        <v>7</v>
      </c>
      <c r="C4" s="9" t="s">
        <v>9</v>
      </c>
      <c r="D4" s="11">
        <v>108.6</v>
      </c>
      <c r="E4" s="13">
        <v>92.05</v>
      </c>
      <c r="F4" s="20">
        <f>E4/D4</f>
        <v>0.847605893186004</v>
      </c>
    </row>
    <row r="5" customFormat="1" ht="35" customHeight="1" spans="1:6">
      <c r="A5" s="7">
        <v>3</v>
      </c>
      <c r="B5" s="12" t="s">
        <v>10</v>
      </c>
      <c r="C5" s="9" t="s">
        <v>11</v>
      </c>
      <c r="D5" s="11">
        <v>4.552</v>
      </c>
      <c r="E5" s="11">
        <v>4.552</v>
      </c>
      <c r="F5" s="20">
        <f>E5/D5</f>
        <v>1</v>
      </c>
    </row>
    <row r="6" customFormat="1" ht="35" customHeight="1" spans="1:6">
      <c r="A6" s="7">
        <v>4</v>
      </c>
      <c r="B6" s="8" t="s">
        <v>12</v>
      </c>
      <c r="C6" s="9" t="s">
        <v>13</v>
      </c>
      <c r="D6" s="11">
        <v>2457</v>
      </c>
      <c r="E6" s="11">
        <v>2457</v>
      </c>
      <c r="F6" s="20">
        <f t="shared" ref="F6:F18" si="0">E6/D6</f>
        <v>1</v>
      </c>
    </row>
    <row r="7" customFormat="1" ht="35" customHeight="1" spans="1:6">
      <c r="A7" s="7">
        <v>5</v>
      </c>
      <c r="B7" s="8" t="s">
        <v>14</v>
      </c>
      <c r="C7" s="9" t="s">
        <v>15</v>
      </c>
      <c r="D7" s="11">
        <v>52</v>
      </c>
      <c r="E7" s="11">
        <v>50.89</v>
      </c>
      <c r="F7" s="20">
        <f t="shared" si="0"/>
        <v>0.978653846153846</v>
      </c>
    </row>
    <row r="8" customFormat="1" ht="35" customHeight="1" spans="1:6">
      <c r="A8" s="7">
        <v>6</v>
      </c>
      <c r="B8" s="8" t="s">
        <v>16</v>
      </c>
      <c r="C8" s="9" t="s">
        <v>17</v>
      </c>
      <c r="D8" s="11">
        <v>7.17</v>
      </c>
      <c r="E8" s="13">
        <v>7.17</v>
      </c>
      <c r="F8" s="20">
        <f t="shared" si="0"/>
        <v>1</v>
      </c>
    </row>
    <row r="9" customFormat="1" ht="35" customHeight="1" spans="1:6">
      <c r="A9" s="7">
        <v>7</v>
      </c>
      <c r="B9" s="8" t="s">
        <v>18</v>
      </c>
      <c r="C9" s="9" t="s">
        <v>19</v>
      </c>
      <c r="D9" s="13">
        <v>9515</v>
      </c>
      <c r="E9" s="13">
        <v>9515</v>
      </c>
      <c r="F9" s="20">
        <f t="shared" si="0"/>
        <v>1</v>
      </c>
    </row>
    <row r="10" customFormat="1" ht="35" customHeight="1" spans="1:6">
      <c r="A10" s="7">
        <v>8</v>
      </c>
      <c r="B10" s="8" t="s">
        <v>20</v>
      </c>
      <c r="C10" s="9" t="s">
        <v>21</v>
      </c>
      <c r="D10" s="11">
        <v>3136.4</v>
      </c>
      <c r="E10" s="11">
        <v>3136.4</v>
      </c>
      <c r="F10" s="20">
        <f t="shared" si="0"/>
        <v>1</v>
      </c>
    </row>
    <row r="11" customFormat="1" ht="35" customHeight="1" spans="1:6">
      <c r="A11" s="7">
        <v>9</v>
      </c>
      <c r="B11" s="8" t="s">
        <v>22</v>
      </c>
      <c r="C11" s="9" t="s">
        <v>23</v>
      </c>
      <c r="D11" s="11">
        <v>53.99</v>
      </c>
      <c r="E11" s="11">
        <v>53.99</v>
      </c>
      <c r="F11" s="20">
        <f t="shared" si="0"/>
        <v>1</v>
      </c>
    </row>
    <row r="12" customFormat="1" ht="35" customHeight="1" spans="1:6">
      <c r="A12" s="7">
        <v>10</v>
      </c>
      <c r="B12" s="8" t="s">
        <v>12</v>
      </c>
      <c r="C12" s="9" t="s">
        <v>24</v>
      </c>
      <c r="D12" s="11">
        <v>226</v>
      </c>
      <c r="E12" s="11">
        <v>226</v>
      </c>
      <c r="F12" s="20">
        <f t="shared" si="0"/>
        <v>1</v>
      </c>
    </row>
    <row r="13" customFormat="1" ht="35" customHeight="1" spans="1:6">
      <c r="A13" s="7">
        <v>11</v>
      </c>
      <c r="B13" s="14" t="s">
        <v>25</v>
      </c>
      <c r="C13" s="9" t="s">
        <v>26</v>
      </c>
      <c r="D13" s="11">
        <v>79.75</v>
      </c>
      <c r="E13" s="13">
        <v>79.75</v>
      </c>
      <c r="F13" s="20">
        <f t="shared" si="0"/>
        <v>1</v>
      </c>
    </row>
    <row r="14" customFormat="1" ht="35" customHeight="1" spans="1:6">
      <c r="A14" s="7">
        <v>12</v>
      </c>
      <c r="B14" s="8" t="s">
        <v>27</v>
      </c>
      <c r="C14" s="9" t="s">
        <v>28</v>
      </c>
      <c r="D14" s="11">
        <v>164</v>
      </c>
      <c r="E14" s="11">
        <v>164</v>
      </c>
      <c r="F14" s="20">
        <f t="shared" si="0"/>
        <v>1</v>
      </c>
    </row>
    <row r="15" customFormat="1" ht="35" customHeight="1" spans="1:6">
      <c r="A15" s="7">
        <v>13</v>
      </c>
      <c r="B15" s="15" t="s">
        <v>29</v>
      </c>
      <c r="C15" s="9" t="s">
        <v>30</v>
      </c>
      <c r="D15" s="11">
        <v>2795</v>
      </c>
      <c r="E15" s="11">
        <v>2795</v>
      </c>
      <c r="F15" s="20">
        <f t="shared" si="0"/>
        <v>1</v>
      </c>
    </row>
    <row r="16" customFormat="1" ht="35" customHeight="1" spans="1:6">
      <c r="A16" s="7">
        <v>14</v>
      </c>
      <c r="B16" s="8" t="s">
        <v>22</v>
      </c>
      <c r="C16" s="9" t="s">
        <v>31</v>
      </c>
      <c r="D16" s="11">
        <v>40</v>
      </c>
      <c r="E16" s="11">
        <v>0</v>
      </c>
      <c r="F16" s="20">
        <f t="shared" si="0"/>
        <v>0</v>
      </c>
    </row>
    <row r="17" customFormat="1" ht="35" customHeight="1" spans="1:6">
      <c r="A17" s="16" t="s">
        <v>32</v>
      </c>
      <c r="B17" s="17"/>
      <c r="C17" s="18"/>
      <c r="D17" s="4">
        <f>SUM(D3:D16)</f>
        <v>18643.462</v>
      </c>
      <c r="E17" s="4">
        <f>SUM(E3:E16)</f>
        <v>18585.802</v>
      </c>
      <c r="F17" s="21">
        <f t="shared" si="0"/>
        <v>0.996907226780091</v>
      </c>
    </row>
    <row r="18" ht="21" customHeight="1" spans="1:6">
      <c r="A18" s="19" t="s">
        <v>33</v>
      </c>
      <c r="B18" s="19"/>
      <c r="C18" s="19"/>
      <c r="D18" s="19"/>
      <c r="E18" s="19"/>
      <c r="F18" s="19"/>
    </row>
  </sheetData>
  <mergeCells count="3">
    <mergeCell ref="A1:F1"/>
    <mergeCell ref="A17:C17"/>
    <mergeCell ref="A18:F18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丘怡</dc:creator>
  <cp:lastModifiedBy>huawei</cp:lastModifiedBy>
  <dcterms:created xsi:type="dcterms:W3CDTF">2022-09-02T18:39:00Z</dcterms:created>
  <dcterms:modified xsi:type="dcterms:W3CDTF">2025-08-28T16:15:26Z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