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/>
  </bookViews>
  <sheets>
    <sheet name="长者饭堂-总表" sheetId="9" r:id="rId1"/>
  </sheets>
  <definedNames>
    <definedName name="_xlnm._FilterDatabase" localSheetId="0" hidden="1">'长者饭堂-总表'!$B$1:$K$34</definedName>
    <definedName name="_xlnm.Print_Titles" localSheetId="0">'长者饭堂-总表'!$3:$3</definedName>
  </definedNames>
  <calcPr calcId="144525"/>
</workbook>
</file>

<file path=xl/sharedStrings.xml><?xml version="1.0" encoding="utf-8"?>
<sst xmlns="http://schemas.openxmlformats.org/spreadsheetml/2006/main" count="100" uniqueCount="68">
  <si>
    <t>凤凰街道长者饭堂服务对象助餐汇总表</t>
  </si>
  <si>
    <t xml:space="preserve">                                                                                                                                                                                      制表时间：2025年9月</t>
  </si>
  <si>
    <t>序号</t>
  </si>
  <si>
    <t>长者姓名</t>
  </si>
  <si>
    <t>身份证号</t>
  </si>
  <si>
    <t>所属社区</t>
  </si>
  <si>
    <t>单次补助金额</t>
  </si>
  <si>
    <t>集中用餐</t>
  </si>
  <si>
    <t>定点取餐</t>
  </si>
  <si>
    <t>送餐入户</t>
  </si>
  <si>
    <t>助餐补贴</t>
  </si>
  <si>
    <t>运营补贴</t>
  </si>
  <si>
    <t>送餐补贴</t>
  </si>
  <si>
    <t>陈*弟</t>
  </si>
  <si>
    <t>4403211949*******X</t>
  </si>
  <si>
    <t>东坑社区工作站</t>
  </si>
  <si>
    <t>黄*开</t>
  </si>
  <si>
    <t>4403211953*******1</t>
  </si>
  <si>
    <t>黄*昌</t>
  </si>
  <si>
    <t>4403211951*******6</t>
  </si>
  <si>
    <t>黄*兴</t>
  </si>
  <si>
    <t>4403211940*******4</t>
  </si>
  <si>
    <t>钟*福</t>
  </si>
  <si>
    <t>4403211935*******4</t>
  </si>
  <si>
    <t>钟*兴</t>
  </si>
  <si>
    <t>4403211949*******9</t>
  </si>
  <si>
    <t>钟*香</t>
  </si>
  <si>
    <t>4425221937*******3</t>
  </si>
  <si>
    <t>刘*香</t>
  </si>
  <si>
    <t>4403211950*******3</t>
  </si>
  <si>
    <t>钟*林</t>
  </si>
  <si>
    <t>4403211941*******9</t>
  </si>
  <si>
    <t>4403211938*******2</t>
  </si>
  <si>
    <t>钟*娇</t>
  </si>
  <si>
    <t>4403211952*******4</t>
  </si>
  <si>
    <t>钟*好</t>
  </si>
  <si>
    <t>4403211950*******2</t>
  </si>
  <si>
    <t>冯*娣</t>
  </si>
  <si>
    <t>4403211931*******3</t>
  </si>
  <si>
    <t>潘*婵</t>
  </si>
  <si>
    <t>4403211952*******9</t>
  </si>
  <si>
    <t>钟*容</t>
  </si>
  <si>
    <t>4403211948*******1</t>
  </si>
  <si>
    <t>赖*好</t>
  </si>
  <si>
    <t>4403211936*******8</t>
  </si>
  <si>
    <t>钟*和</t>
  </si>
  <si>
    <t>4403211950*******X</t>
  </si>
  <si>
    <t>麦*婵</t>
  </si>
  <si>
    <t>4403211950*******1</t>
  </si>
  <si>
    <t>钟*杨</t>
  </si>
  <si>
    <t>4403211948*******9</t>
  </si>
  <si>
    <t>4403211939*******9</t>
  </si>
  <si>
    <t>陈*兰</t>
  </si>
  <si>
    <t>4403211945*******5</t>
  </si>
  <si>
    <t>黄*容</t>
  </si>
  <si>
    <t>4403211937*******1</t>
  </si>
  <si>
    <t>黄*娣</t>
  </si>
  <si>
    <t>4403211937*******X</t>
  </si>
  <si>
    <t>姜*然</t>
  </si>
  <si>
    <t>4403011951*******5</t>
  </si>
  <si>
    <t>钟*太</t>
  </si>
  <si>
    <t>4403011944*******6</t>
  </si>
  <si>
    <t>钟*弟</t>
  </si>
  <si>
    <t>4403211945*******8</t>
  </si>
  <si>
    <t>4403211942*******9</t>
  </si>
  <si>
    <t>小计</t>
  </si>
  <si>
    <t>助餐人次总计</t>
  </si>
  <si>
    <t>金额总计</t>
  </si>
</sst>
</file>

<file path=xl/styles.xml><?xml version="1.0" encoding="utf-8"?>
<styleSheet xmlns="http://schemas.openxmlformats.org/spreadsheetml/2006/main">
  <numFmts count="5">
    <numFmt numFmtId="176" formatCode="m&quot;月&quot;d&quot;日&quot;;@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23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8" borderId="5" applyNumberFormat="false" applyAlignment="false" applyProtection="false">
      <alignment vertical="center"/>
    </xf>
    <xf numFmtId="0" fontId="20" fillId="0" borderId="2" applyNumberFormat="false" applyFill="false" applyAlignment="false" applyProtection="false">
      <alignment vertical="center"/>
    </xf>
    <xf numFmtId="0" fontId="21" fillId="30" borderId="7" applyNumberForma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9" borderId="6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2" fillId="29" borderId="7" applyNumberFormat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25" borderId="4" applyNumberFormat="false" applyFont="false" applyAlignment="false" applyProtection="false">
      <alignment vertical="center"/>
    </xf>
    <xf numFmtId="0" fontId="14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4" fillId="0" borderId="9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176" fontId="1" fillId="0" borderId="0" xfId="0" applyNumberFormat="true" applyFont="true" applyAlignment="true">
      <alignment horizontal="center" vertical="center"/>
    </xf>
    <xf numFmtId="0" fontId="2" fillId="0" borderId="0" xfId="0" applyNumberFormat="true" applyFont="true" applyFill="true" applyBorder="true" applyAlignment="true">
      <alignment horizontal="center" vertical="center"/>
    </xf>
    <xf numFmtId="0" fontId="3" fillId="0" borderId="0" xfId="0" applyNumberFormat="true" applyFont="true" applyFill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4"/>
  <sheetViews>
    <sheetView tabSelected="1" workbookViewId="0">
      <selection activeCell="A1" sqref="A1:K1"/>
    </sheetView>
  </sheetViews>
  <sheetFormatPr defaultColWidth="9" defaultRowHeight="13.5"/>
  <cols>
    <col min="1" max="1" width="5.28333333333333" style="1" customWidth="true"/>
    <col min="2" max="2" width="11.025" style="2" customWidth="true"/>
    <col min="3" max="3" width="24.0666666666667" style="1" customWidth="true"/>
    <col min="4" max="4" width="19.5416666666667" style="1" customWidth="true"/>
    <col min="5" max="5" width="14.1083333333333" style="1" customWidth="true"/>
    <col min="6" max="6" width="10.4416666666667" style="1" customWidth="true"/>
    <col min="7" max="7" width="11.2583333333333" style="1" customWidth="true"/>
    <col min="8" max="8" width="10.5833333333333" style="1" customWidth="true"/>
    <col min="9" max="9" width="12.9333333333333" style="1" customWidth="true"/>
    <col min="10" max="10" width="10.7333333333333" style="1" customWidth="true"/>
    <col min="11" max="11" width="11.9083333333333" style="1" customWidth="true"/>
    <col min="12" max="12" width="10.7333333333333" style="1" customWidth="true"/>
    <col min="13" max="16384" width="9" style="1"/>
  </cols>
  <sheetData>
    <row r="1" ht="48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9" customHeight="true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2" customHeight="true" spans="1:1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</row>
    <row r="4" ht="25" customHeight="true" spans="1:11">
      <c r="A4" s="6">
        <v>1</v>
      </c>
      <c r="B4" s="5" t="s">
        <v>13</v>
      </c>
      <c r="C4" s="7" t="s">
        <v>14</v>
      </c>
      <c r="D4" s="5" t="s">
        <v>15</v>
      </c>
      <c r="E4" s="6">
        <v>5</v>
      </c>
      <c r="F4" s="8">
        <v>0</v>
      </c>
      <c r="G4" s="8">
        <v>1</v>
      </c>
      <c r="H4" s="6">
        <v>0</v>
      </c>
      <c r="I4" s="6">
        <f>G4*E4</f>
        <v>5</v>
      </c>
      <c r="J4" s="6">
        <f>G4*2</f>
        <v>2</v>
      </c>
      <c r="K4" s="5">
        <v>0</v>
      </c>
    </row>
    <row r="5" ht="25" customHeight="true" spans="1:11">
      <c r="A5" s="6">
        <v>2</v>
      </c>
      <c r="B5" s="5" t="s">
        <v>16</v>
      </c>
      <c r="C5" s="7" t="s">
        <v>17</v>
      </c>
      <c r="D5" s="5" t="s">
        <v>15</v>
      </c>
      <c r="E5" s="6">
        <v>5</v>
      </c>
      <c r="F5" s="8">
        <v>0</v>
      </c>
      <c r="G5" s="8">
        <v>1</v>
      </c>
      <c r="H5" s="6">
        <v>0</v>
      </c>
      <c r="I5" s="6">
        <f t="shared" ref="I5:I31" si="0">G5*E5</f>
        <v>5</v>
      </c>
      <c r="J5" s="6">
        <f t="shared" ref="J5:J31" si="1">G5*2</f>
        <v>2</v>
      </c>
      <c r="K5" s="5">
        <v>0</v>
      </c>
    </row>
    <row r="6" ht="25" customHeight="true" spans="1:11">
      <c r="A6" s="6">
        <v>3</v>
      </c>
      <c r="B6" s="5" t="s">
        <v>18</v>
      </c>
      <c r="C6" s="7" t="s">
        <v>19</v>
      </c>
      <c r="D6" s="5" t="s">
        <v>15</v>
      </c>
      <c r="E6" s="6">
        <v>5</v>
      </c>
      <c r="F6" s="5">
        <v>0</v>
      </c>
      <c r="G6" s="8">
        <v>1</v>
      </c>
      <c r="H6" s="6">
        <v>0</v>
      </c>
      <c r="I6" s="6">
        <f t="shared" si="0"/>
        <v>5</v>
      </c>
      <c r="J6" s="6">
        <f t="shared" si="1"/>
        <v>2</v>
      </c>
      <c r="K6" s="5">
        <v>0</v>
      </c>
    </row>
    <row r="7" ht="25" customHeight="true" spans="1:11">
      <c r="A7" s="6">
        <v>4</v>
      </c>
      <c r="B7" s="5" t="s">
        <v>20</v>
      </c>
      <c r="C7" s="7" t="s">
        <v>21</v>
      </c>
      <c r="D7" s="5" t="s">
        <v>15</v>
      </c>
      <c r="E7" s="6">
        <v>5</v>
      </c>
      <c r="F7" s="5">
        <v>0</v>
      </c>
      <c r="G7" s="8">
        <v>1</v>
      </c>
      <c r="H7" s="6">
        <v>0</v>
      </c>
      <c r="I7" s="6">
        <f t="shared" si="0"/>
        <v>5</v>
      </c>
      <c r="J7" s="6">
        <f t="shared" si="1"/>
        <v>2</v>
      </c>
      <c r="K7" s="5">
        <v>0</v>
      </c>
    </row>
    <row r="8" ht="25" customHeight="true" spans="1:11">
      <c r="A8" s="6">
        <v>5</v>
      </c>
      <c r="B8" s="5" t="s">
        <v>22</v>
      </c>
      <c r="C8" s="7" t="s">
        <v>23</v>
      </c>
      <c r="D8" s="5" t="s">
        <v>15</v>
      </c>
      <c r="E8" s="6">
        <v>5</v>
      </c>
      <c r="F8" s="5">
        <v>0</v>
      </c>
      <c r="G8" s="8">
        <v>1</v>
      </c>
      <c r="H8" s="6">
        <v>0</v>
      </c>
      <c r="I8" s="6">
        <f t="shared" si="0"/>
        <v>5</v>
      </c>
      <c r="J8" s="6">
        <f t="shared" si="1"/>
        <v>2</v>
      </c>
      <c r="K8" s="5">
        <v>0</v>
      </c>
    </row>
    <row r="9" ht="25" customHeight="true" spans="1:11">
      <c r="A9" s="6">
        <v>6</v>
      </c>
      <c r="B9" s="5" t="s">
        <v>24</v>
      </c>
      <c r="C9" s="7" t="s">
        <v>25</v>
      </c>
      <c r="D9" s="5" t="s">
        <v>15</v>
      </c>
      <c r="E9" s="6">
        <v>5</v>
      </c>
      <c r="F9" s="5">
        <v>0</v>
      </c>
      <c r="G9" s="8">
        <v>1</v>
      </c>
      <c r="H9" s="6">
        <v>0</v>
      </c>
      <c r="I9" s="6">
        <f t="shared" si="0"/>
        <v>5</v>
      </c>
      <c r="J9" s="6">
        <f t="shared" si="1"/>
        <v>2</v>
      </c>
      <c r="K9" s="5">
        <v>0</v>
      </c>
    </row>
    <row r="10" ht="25" customHeight="true" spans="1:11">
      <c r="A10" s="6">
        <v>7</v>
      </c>
      <c r="B10" s="5" t="s">
        <v>26</v>
      </c>
      <c r="C10" s="7" t="s">
        <v>27</v>
      </c>
      <c r="D10" s="5" t="s">
        <v>15</v>
      </c>
      <c r="E10" s="6">
        <v>5</v>
      </c>
      <c r="F10" s="5">
        <v>0</v>
      </c>
      <c r="G10" s="8">
        <v>1</v>
      </c>
      <c r="H10" s="6">
        <v>0</v>
      </c>
      <c r="I10" s="6">
        <f t="shared" si="0"/>
        <v>5</v>
      </c>
      <c r="J10" s="6">
        <f t="shared" si="1"/>
        <v>2</v>
      </c>
      <c r="K10" s="5">
        <v>0</v>
      </c>
    </row>
    <row r="11" ht="25" customHeight="true" spans="1:11">
      <c r="A11" s="6">
        <v>8</v>
      </c>
      <c r="B11" s="5" t="s">
        <v>28</v>
      </c>
      <c r="C11" s="7" t="s">
        <v>29</v>
      </c>
      <c r="D11" s="5" t="s">
        <v>15</v>
      </c>
      <c r="E11" s="6">
        <v>5</v>
      </c>
      <c r="F11" s="5">
        <v>0</v>
      </c>
      <c r="G11" s="8">
        <v>2</v>
      </c>
      <c r="H11" s="6">
        <v>0</v>
      </c>
      <c r="I11" s="6">
        <f t="shared" si="0"/>
        <v>10</v>
      </c>
      <c r="J11" s="6">
        <f t="shared" si="1"/>
        <v>4</v>
      </c>
      <c r="K11" s="5">
        <v>0</v>
      </c>
    </row>
    <row r="12" ht="25" customHeight="true" spans="1:11">
      <c r="A12" s="6">
        <v>9</v>
      </c>
      <c r="B12" s="5" t="s">
        <v>30</v>
      </c>
      <c r="C12" s="7" t="s">
        <v>31</v>
      </c>
      <c r="D12" s="5" t="s">
        <v>15</v>
      </c>
      <c r="E12" s="6">
        <v>5</v>
      </c>
      <c r="F12" s="5">
        <v>0</v>
      </c>
      <c r="G12" s="8">
        <v>2</v>
      </c>
      <c r="H12" s="6">
        <v>0</v>
      </c>
      <c r="I12" s="6">
        <f t="shared" si="0"/>
        <v>10</v>
      </c>
      <c r="J12" s="6">
        <f t="shared" si="1"/>
        <v>4</v>
      </c>
      <c r="K12" s="5">
        <v>0</v>
      </c>
    </row>
    <row r="13" ht="25" customHeight="true" spans="1:11">
      <c r="A13" s="6">
        <v>10</v>
      </c>
      <c r="B13" s="5" t="s">
        <v>24</v>
      </c>
      <c r="C13" s="7" t="s">
        <v>32</v>
      </c>
      <c r="D13" s="5" t="s">
        <v>15</v>
      </c>
      <c r="E13" s="6">
        <v>5</v>
      </c>
      <c r="F13" s="5">
        <v>0</v>
      </c>
      <c r="G13" s="8">
        <v>2</v>
      </c>
      <c r="H13" s="6">
        <v>0</v>
      </c>
      <c r="I13" s="6">
        <f t="shared" si="0"/>
        <v>10</v>
      </c>
      <c r="J13" s="6">
        <f t="shared" si="1"/>
        <v>4</v>
      </c>
      <c r="K13" s="5">
        <v>0</v>
      </c>
    </row>
    <row r="14" ht="25" customHeight="true" spans="1:11">
      <c r="A14" s="6">
        <v>11</v>
      </c>
      <c r="B14" s="5" t="s">
        <v>33</v>
      </c>
      <c r="C14" s="7" t="s">
        <v>34</v>
      </c>
      <c r="D14" s="5" t="s">
        <v>15</v>
      </c>
      <c r="E14" s="6">
        <v>5</v>
      </c>
      <c r="F14" s="5">
        <v>0</v>
      </c>
      <c r="G14" s="8">
        <v>4</v>
      </c>
      <c r="H14" s="6">
        <v>0</v>
      </c>
      <c r="I14" s="6">
        <f t="shared" si="0"/>
        <v>20</v>
      </c>
      <c r="J14" s="6">
        <f t="shared" si="1"/>
        <v>8</v>
      </c>
      <c r="K14" s="5">
        <v>0</v>
      </c>
    </row>
    <row r="15" ht="25" customHeight="true" spans="1:11">
      <c r="A15" s="6">
        <v>12</v>
      </c>
      <c r="B15" s="5" t="s">
        <v>35</v>
      </c>
      <c r="C15" s="7" t="s">
        <v>36</v>
      </c>
      <c r="D15" s="5" t="s">
        <v>15</v>
      </c>
      <c r="E15" s="6">
        <v>5</v>
      </c>
      <c r="F15" s="5">
        <v>0</v>
      </c>
      <c r="G15" s="8">
        <v>5</v>
      </c>
      <c r="H15" s="6">
        <v>0</v>
      </c>
      <c r="I15" s="6">
        <f t="shared" si="0"/>
        <v>25</v>
      </c>
      <c r="J15" s="6">
        <f t="shared" si="1"/>
        <v>10</v>
      </c>
      <c r="K15" s="5">
        <v>0</v>
      </c>
    </row>
    <row r="16" ht="25" customHeight="true" spans="1:11">
      <c r="A16" s="6">
        <v>13</v>
      </c>
      <c r="B16" s="5" t="s">
        <v>37</v>
      </c>
      <c r="C16" s="7" t="s">
        <v>38</v>
      </c>
      <c r="D16" s="5" t="s">
        <v>15</v>
      </c>
      <c r="E16" s="6">
        <v>5</v>
      </c>
      <c r="F16" s="5">
        <v>0</v>
      </c>
      <c r="G16" s="8">
        <v>7</v>
      </c>
      <c r="H16" s="6">
        <v>0</v>
      </c>
      <c r="I16" s="6">
        <f t="shared" si="0"/>
        <v>35</v>
      </c>
      <c r="J16" s="6">
        <f t="shared" si="1"/>
        <v>14</v>
      </c>
      <c r="K16" s="5">
        <v>0</v>
      </c>
    </row>
    <row r="17" ht="25" customHeight="true" spans="1:11">
      <c r="A17" s="6">
        <v>14</v>
      </c>
      <c r="B17" s="5" t="s">
        <v>39</v>
      </c>
      <c r="C17" s="7" t="s">
        <v>40</v>
      </c>
      <c r="D17" s="5" t="s">
        <v>15</v>
      </c>
      <c r="E17" s="6">
        <v>5</v>
      </c>
      <c r="F17" s="5">
        <v>0</v>
      </c>
      <c r="G17" s="8">
        <v>10</v>
      </c>
      <c r="H17" s="6">
        <v>0</v>
      </c>
      <c r="I17" s="6">
        <f t="shared" si="0"/>
        <v>50</v>
      </c>
      <c r="J17" s="6">
        <f t="shared" si="1"/>
        <v>20</v>
      </c>
      <c r="K17" s="5">
        <v>0</v>
      </c>
    </row>
    <row r="18" ht="25" customHeight="true" spans="1:11">
      <c r="A18" s="6">
        <v>15</v>
      </c>
      <c r="B18" s="5" t="s">
        <v>41</v>
      </c>
      <c r="C18" s="7" t="s">
        <v>42</v>
      </c>
      <c r="D18" s="5" t="s">
        <v>15</v>
      </c>
      <c r="E18" s="6">
        <v>5</v>
      </c>
      <c r="F18" s="5">
        <v>0</v>
      </c>
      <c r="G18" s="8">
        <v>12</v>
      </c>
      <c r="H18" s="6">
        <v>0</v>
      </c>
      <c r="I18" s="6">
        <f t="shared" si="0"/>
        <v>60</v>
      </c>
      <c r="J18" s="6">
        <f t="shared" si="1"/>
        <v>24</v>
      </c>
      <c r="K18" s="5">
        <v>0</v>
      </c>
    </row>
    <row r="19" ht="25" customHeight="true" spans="1:11">
      <c r="A19" s="6">
        <v>16</v>
      </c>
      <c r="B19" s="5" t="s">
        <v>43</v>
      </c>
      <c r="C19" s="7" t="s">
        <v>44</v>
      </c>
      <c r="D19" s="5" t="s">
        <v>15</v>
      </c>
      <c r="E19" s="6">
        <v>5</v>
      </c>
      <c r="F19" s="5">
        <v>0</v>
      </c>
      <c r="G19" s="8">
        <v>13</v>
      </c>
      <c r="H19" s="6">
        <v>0</v>
      </c>
      <c r="I19" s="6">
        <f t="shared" si="0"/>
        <v>65</v>
      </c>
      <c r="J19" s="6">
        <f t="shared" si="1"/>
        <v>26</v>
      </c>
      <c r="K19" s="5">
        <v>0</v>
      </c>
    </row>
    <row r="20" ht="25" customHeight="true" spans="1:11">
      <c r="A20" s="6">
        <v>17</v>
      </c>
      <c r="B20" s="5" t="s">
        <v>45</v>
      </c>
      <c r="C20" s="7" t="s">
        <v>46</v>
      </c>
      <c r="D20" s="5" t="s">
        <v>15</v>
      </c>
      <c r="E20" s="6">
        <v>5</v>
      </c>
      <c r="F20" s="5">
        <v>0</v>
      </c>
      <c r="G20" s="8">
        <v>13</v>
      </c>
      <c r="H20" s="6">
        <v>0</v>
      </c>
      <c r="I20" s="6">
        <f t="shared" si="0"/>
        <v>65</v>
      </c>
      <c r="J20" s="6">
        <f t="shared" si="1"/>
        <v>26</v>
      </c>
      <c r="K20" s="5">
        <v>0</v>
      </c>
    </row>
    <row r="21" ht="25" customHeight="true" spans="1:11">
      <c r="A21" s="6">
        <v>18</v>
      </c>
      <c r="B21" s="5" t="s">
        <v>47</v>
      </c>
      <c r="C21" s="7" t="s">
        <v>48</v>
      </c>
      <c r="D21" s="5" t="s">
        <v>15</v>
      </c>
      <c r="E21" s="5">
        <v>5</v>
      </c>
      <c r="F21" s="5">
        <v>0</v>
      </c>
      <c r="G21" s="5">
        <v>14</v>
      </c>
      <c r="H21" s="5">
        <v>0</v>
      </c>
      <c r="I21" s="6">
        <f t="shared" si="0"/>
        <v>70</v>
      </c>
      <c r="J21" s="6">
        <f t="shared" si="1"/>
        <v>28</v>
      </c>
      <c r="K21" s="5">
        <v>0</v>
      </c>
    </row>
    <row r="22" ht="25" customHeight="true" spans="1:11">
      <c r="A22" s="6">
        <v>19</v>
      </c>
      <c r="B22" s="5" t="s">
        <v>49</v>
      </c>
      <c r="C22" s="7" t="s">
        <v>50</v>
      </c>
      <c r="D22" s="5" t="s">
        <v>15</v>
      </c>
      <c r="E22" s="5">
        <v>5</v>
      </c>
      <c r="F22" s="5">
        <v>0</v>
      </c>
      <c r="G22" s="5">
        <v>17</v>
      </c>
      <c r="H22" s="5">
        <v>0</v>
      </c>
      <c r="I22" s="6">
        <f t="shared" si="0"/>
        <v>85</v>
      </c>
      <c r="J22" s="6">
        <f t="shared" si="1"/>
        <v>34</v>
      </c>
      <c r="K22" s="5">
        <v>0</v>
      </c>
    </row>
    <row r="23" ht="25" customHeight="true" spans="1:11">
      <c r="A23" s="6">
        <v>20</v>
      </c>
      <c r="B23" s="5" t="s">
        <v>41</v>
      </c>
      <c r="C23" s="7" t="s">
        <v>51</v>
      </c>
      <c r="D23" s="5" t="s">
        <v>15</v>
      </c>
      <c r="E23" s="5">
        <v>5</v>
      </c>
      <c r="F23" s="5">
        <v>0</v>
      </c>
      <c r="G23" s="5">
        <v>17</v>
      </c>
      <c r="H23" s="5">
        <v>0</v>
      </c>
      <c r="I23" s="6">
        <f t="shared" si="0"/>
        <v>85</v>
      </c>
      <c r="J23" s="6">
        <f t="shared" si="1"/>
        <v>34</v>
      </c>
      <c r="K23" s="5">
        <v>0</v>
      </c>
    </row>
    <row r="24" ht="25" customHeight="true" spans="1:11">
      <c r="A24" s="6">
        <v>21</v>
      </c>
      <c r="B24" s="5" t="s">
        <v>52</v>
      </c>
      <c r="C24" s="7" t="s">
        <v>53</v>
      </c>
      <c r="D24" s="5" t="s">
        <v>15</v>
      </c>
      <c r="E24" s="5">
        <v>5</v>
      </c>
      <c r="F24" s="5">
        <v>0</v>
      </c>
      <c r="G24" s="5">
        <v>18</v>
      </c>
      <c r="H24" s="5">
        <v>0</v>
      </c>
      <c r="I24" s="6">
        <f t="shared" si="0"/>
        <v>90</v>
      </c>
      <c r="J24" s="6">
        <f t="shared" si="1"/>
        <v>36</v>
      </c>
      <c r="K24" s="5">
        <v>0</v>
      </c>
    </row>
    <row r="25" ht="25" customHeight="true" spans="1:11">
      <c r="A25" s="6">
        <v>22</v>
      </c>
      <c r="B25" s="5" t="s">
        <v>54</v>
      </c>
      <c r="C25" s="6" t="s">
        <v>55</v>
      </c>
      <c r="D25" s="5" t="s">
        <v>15</v>
      </c>
      <c r="E25" s="5">
        <v>5</v>
      </c>
      <c r="F25" s="5">
        <v>0</v>
      </c>
      <c r="G25" s="5">
        <v>18</v>
      </c>
      <c r="H25" s="5">
        <v>0</v>
      </c>
      <c r="I25" s="6">
        <f t="shared" si="0"/>
        <v>90</v>
      </c>
      <c r="J25" s="6">
        <f t="shared" si="1"/>
        <v>36</v>
      </c>
      <c r="K25" s="5">
        <v>0</v>
      </c>
    </row>
    <row r="26" ht="25" customHeight="true" spans="1:11">
      <c r="A26" s="6">
        <v>23</v>
      </c>
      <c r="B26" s="5" t="s">
        <v>56</v>
      </c>
      <c r="C26" s="6" t="s">
        <v>57</v>
      </c>
      <c r="D26" s="5" t="s">
        <v>15</v>
      </c>
      <c r="E26" s="5">
        <v>5</v>
      </c>
      <c r="F26" s="5">
        <v>0</v>
      </c>
      <c r="G26" s="5">
        <v>18</v>
      </c>
      <c r="H26" s="5">
        <v>0</v>
      </c>
      <c r="I26" s="6">
        <f t="shared" si="0"/>
        <v>90</v>
      </c>
      <c r="J26" s="6">
        <f t="shared" si="1"/>
        <v>36</v>
      </c>
      <c r="K26" s="5">
        <v>0</v>
      </c>
    </row>
    <row r="27" ht="25" customHeight="true" spans="1:11">
      <c r="A27" s="6">
        <v>24</v>
      </c>
      <c r="B27" s="5" t="s">
        <v>58</v>
      </c>
      <c r="C27" s="6" t="s">
        <v>59</v>
      </c>
      <c r="D27" s="5" t="s">
        <v>15</v>
      </c>
      <c r="E27" s="5">
        <v>5</v>
      </c>
      <c r="F27" s="5">
        <v>0</v>
      </c>
      <c r="G27" s="5">
        <v>18</v>
      </c>
      <c r="H27" s="5">
        <v>0</v>
      </c>
      <c r="I27" s="6">
        <f t="shared" si="0"/>
        <v>90</v>
      </c>
      <c r="J27" s="6">
        <f t="shared" si="1"/>
        <v>36</v>
      </c>
      <c r="K27" s="5">
        <v>0</v>
      </c>
    </row>
    <row r="28" ht="25" customHeight="true" spans="1:11">
      <c r="A28" s="6">
        <v>25</v>
      </c>
      <c r="B28" s="5" t="s">
        <v>30</v>
      </c>
      <c r="C28" s="6" t="s">
        <v>55</v>
      </c>
      <c r="D28" s="5" t="s">
        <v>15</v>
      </c>
      <c r="E28" s="5">
        <v>5</v>
      </c>
      <c r="F28" s="5">
        <v>0</v>
      </c>
      <c r="G28" s="5">
        <v>18</v>
      </c>
      <c r="H28" s="5">
        <v>0</v>
      </c>
      <c r="I28" s="6">
        <f t="shared" si="0"/>
        <v>90</v>
      </c>
      <c r="J28" s="6">
        <f t="shared" si="1"/>
        <v>36</v>
      </c>
      <c r="K28" s="5">
        <v>0</v>
      </c>
    </row>
    <row r="29" ht="25" customHeight="true" spans="1:11">
      <c r="A29" s="6">
        <v>26</v>
      </c>
      <c r="B29" s="5" t="s">
        <v>60</v>
      </c>
      <c r="C29" s="6" t="s">
        <v>61</v>
      </c>
      <c r="D29" s="5" t="s">
        <v>15</v>
      </c>
      <c r="E29" s="5">
        <v>5</v>
      </c>
      <c r="F29" s="5">
        <v>0</v>
      </c>
      <c r="G29" s="5">
        <v>18</v>
      </c>
      <c r="H29" s="5">
        <v>0</v>
      </c>
      <c r="I29" s="6">
        <f t="shared" si="0"/>
        <v>90</v>
      </c>
      <c r="J29" s="6">
        <f t="shared" si="1"/>
        <v>36</v>
      </c>
      <c r="K29" s="5">
        <v>0</v>
      </c>
    </row>
    <row r="30" ht="25" customHeight="true" spans="1:11">
      <c r="A30" s="6">
        <v>27</v>
      </c>
      <c r="B30" s="5" t="s">
        <v>62</v>
      </c>
      <c r="C30" s="6" t="s">
        <v>63</v>
      </c>
      <c r="D30" s="5" t="s">
        <v>15</v>
      </c>
      <c r="E30" s="5">
        <v>5</v>
      </c>
      <c r="F30" s="5">
        <v>0</v>
      </c>
      <c r="G30" s="5">
        <v>18</v>
      </c>
      <c r="H30" s="5">
        <v>0</v>
      </c>
      <c r="I30" s="6">
        <f t="shared" si="0"/>
        <v>90</v>
      </c>
      <c r="J30" s="6">
        <f t="shared" si="1"/>
        <v>36</v>
      </c>
      <c r="K30" s="5">
        <v>0</v>
      </c>
    </row>
    <row r="31" ht="25" customHeight="true" spans="1:11">
      <c r="A31" s="6">
        <v>28</v>
      </c>
      <c r="B31" s="5" t="s">
        <v>62</v>
      </c>
      <c r="C31" s="6" t="s">
        <v>64</v>
      </c>
      <c r="D31" s="5" t="s">
        <v>15</v>
      </c>
      <c r="E31" s="5">
        <v>5</v>
      </c>
      <c r="F31" s="5">
        <v>0</v>
      </c>
      <c r="G31" s="5">
        <v>18</v>
      </c>
      <c r="H31" s="5">
        <v>0</v>
      </c>
      <c r="I31" s="6">
        <f t="shared" si="0"/>
        <v>90</v>
      </c>
      <c r="J31" s="6">
        <f t="shared" si="1"/>
        <v>36</v>
      </c>
      <c r="K31" s="5">
        <v>0</v>
      </c>
    </row>
    <row r="32" ht="25" customHeight="true" spans="1:11">
      <c r="A32" s="5" t="s">
        <v>65</v>
      </c>
      <c r="B32" s="5"/>
      <c r="C32" s="5"/>
      <c r="D32" s="5"/>
      <c r="E32" s="5"/>
      <c r="F32" s="5"/>
      <c r="G32" s="5">
        <f ca="1">SUM(G4:G5:G31)</f>
        <v>269</v>
      </c>
      <c r="H32" s="5">
        <f ca="1">SUM(H4:H5:H31)</f>
        <v>0</v>
      </c>
      <c r="I32" s="6">
        <f ca="1">SUM(I4:I5:I31)</f>
        <v>1345</v>
      </c>
      <c r="J32" s="6">
        <f ca="1">SUM(J4:J5:J31)</f>
        <v>538</v>
      </c>
      <c r="K32" s="5">
        <f ca="1">SUM(K4:K5:K31)</f>
        <v>0</v>
      </c>
    </row>
    <row r="33" ht="25" customHeight="true" spans="1:11">
      <c r="A33" s="5" t="s">
        <v>66</v>
      </c>
      <c r="B33" s="5"/>
      <c r="C33" s="5"/>
      <c r="D33" s="5"/>
      <c r="E33" s="5"/>
      <c r="F33" s="5">
        <f ca="1">G32</f>
        <v>269</v>
      </c>
      <c r="G33" s="5"/>
      <c r="H33" s="5"/>
      <c r="I33" s="5"/>
      <c r="J33" s="5"/>
      <c r="K33" s="5"/>
    </row>
    <row r="34" ht="25" customHeight="true" spans="1:11">
      <c r="A34" s="5" t="s">
        <v>67</v>
      </c>
      <c r="B34" s="5"/>
      <c r="C34" s="5"/>
      <c r="D34" s="5"/>
      <c r="E34" s="5"/>
      <c r="F34" s="5">
        <f ca="1">I32+J32</f>
        <v>1883</v>
      </c>
      <c r="G34" s="5"/>
      <c r="H34" s="5"/>
      <c r="I34" s="5"/>
      <c r="J34" s="5"/>
      <c r="K34" s="5"/>
    </row>
  </sheetData>
  <mergeCells count="7">
    <mergeCell ref="A1:K1"/>
    <mergeCell ref="A2:K2"/>
    <mergeCell ref="A32:E32"/>
    <mergeCell ref="A33:E33"/>
    <mergeCell ref="F33:K33"/>
    <mergeCell ref="A34:E34"/>
    <mergeCell ref="F34:K34"/>
  </mergeCells>
  <pageMargins left="0.393055555555556" right="0.393055555555556" top="0.393055555555556" bottom="0.393055555555556" header="0.432638888888889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长者饭堂-总表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HDSJ</dc:creator>
  <cp:lastModifiedBy>admin2</cp:lastModifiedBy>
  <dcterms:created xsi:type="dcterms:W3CDTF">2020-09-09T00:25:00Z</dcterms:created>
  <dcterms:modified xsi:type="dcterms:W3CDTF">2025-09-08T17:00:15Z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51208073E22840B287B4CCCB19895921_13</vt:lpwstr>
  </property>
</Properties>
</file>