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125"/>
  </bookViews>
  <sheets>
    <sheet name="Sheet1" sheetId="4" r:id="rId1"/>
  </sheets>
  <definedNames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F13" i="4"/>
  <c r="F12"/>
  <c r="F11"/>
  <c r="F10"/>
  <c r="F9"/>
  <c r="F8"/>
  <c r="F7"/>
  <c r="F6"/>
</calcChain>
</file>

<file path=xl/sharedStrings.xml><?xml version="1.0" encoding="utf-8"?>
<sst xmlns="http://schemas.openxmlformats.org/spreadsheetml/2006/main" count="32" uniqueCount="21">
  <si>
    <t>2025年度深圳市光明区“幸福老人计划”I类项目事后资助金额总汇表</t>
  </si>
  <si>
    <t>制表单位：深圳市光明区民政局</t>
  </si>
  <si>
    <t>序号</t>
  </si>
  <si>
    <t>申请单位</t>
  </si>
  <si>
    <t>资助项目</t>
  </si>
  <si>
    <t>申报资助总额（万元）</t>
  </si>
  <si>
    <t>事后资助级别</t>
  </si>
  <si>
    <t>事后完成资助
金额（万元）</t>
  </si>
  <si>
    <t>备注</t>
  </si>
  <si>
    <t>深圳市光明区老年协会</t>
  </si>
  <si>
    <t>“健康相伴，快乐随行”老年人健康
宣传项目</t>
  </si>
  <si>
    <t>优秀</t>
  </si>
  <si>
    <t>“手作养心·非遗康乐”老年人非遗
手工坊</t>
  </si>
  <si>
    <t>“岁月留痕·笔墨传情”老年国画
研习班</t>
  </si>
  <si>
    <t>“智惠夕阳，科技暖心”智慧助老行动</t>
  </si>
  <si>
    <t>“防范养老诈骗，警惕温柔陷阱”
光明区防范养老诈骗活动</t>
  </si>
  <si>
    <t>深圳市光明区老年人体育协会</t>
  </si>
  <si>
    <t>深圳市光明区2025年老年人健步行活动</t>
  </si>
  <si>
    <t>深圳市光明区2025年老年人体育健身
展示活动</t>
  </si>
  <si>
    <t>合计金额(万元)</t>
  </si>
  <si>
    <t>制表日期：2025年11月19日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</si>
</sst>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sz val="18"/>
      <name val="仿宋"/>
      <charset val="134"/>
    </font>
    <font>
      <b/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b/>
      <sz val="2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1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6" fillId="0" borderId="0" xfId="0" applyNumberFormat="1" applyFont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topLeftCell="B1" zoomScale="90" zoomScaleNormal="90" workbookViewId="0">
      <pane ySplit="5" topLeftCell="A6" activePane="bottomLeft" state="frozen"/>
      <selection pane="bottomLeft" activeCell="E3" sqref="E3:G3"/>
    </sheetView>
  </sheetViews>
  <sheetFormatPr defaultColWidth="8.875" defaultRowHeight="14.25"/>
  <cols>
    <col min="1" max="1" width="8.625" style="3" customWidth="1"/>
    <col min="2" max="2" width="43.625" style="3" customWidth="1"/>
    <col min="3" max="3" width="59.5" style="4" customWidth="1"/>
    <col min="4" max="4" width="23.75" style="4" customWidth="1"/>
    <col min="5" max="5" width="27" style="5" customWidth="1"/>
    <col min="6" max="6" width="27.5" style="1" customWidth="1"/>
    <col min="7" max="16384" width="8.875" style="3"/>
  </cols>
  <sheetData>
    <row r="1" spans="1:7" s="1" customFormat="1" ht="80.099999999999994" customHeight="1">
      <c r="A1" s="20" t="s">
        <v>0</v>
      </c>
      <c r="B1" s="21"/>
      <c r="C1" s="22"/>
      <c r="D1" s="22"/>
      <c r="E1" s="21"/>
      <c r="F1" s="21"/>
    </row>
    <row r="2" spans="1:7" s="1" customFormat="1">
      <c r="C2" s="6"/>
      <c r="D2" s="6"/>
      <c r="E2" s="16"/>
    </row>
    <row r="3" spans="1:7" s="1" customFormat="1" ht="30" customHeight="1">
      <c r="B3" s="23" t="s">
        <v>1</v>
      </c>
      <c r="C3" s="23"/>
      <c r="D3" s="7"/>
      <c r="E3" s="24" t="s">
        <v>20</v>
      </c>
      <c r="F3" s="24"/>
      <c r="G3" s="24"/>
    </row>
    <row r="4" spans="1:7" s="1" customFormat="1">
      <c r="C4" s="6"/>
      <c r="D4" s="6"/>
      <c r="E4" s="16"/>
    </row>
    <row r="5" spans="1:7" ht="54" customHeight="1">
      <c r="A5" s="8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9" t="s">
        <v>7</v>
      </c>
      <c r="G5" s="17" t="s">
        <v>8</v>
      </c>
    </row>
    <row r="6" spans="1:7" customFormat="1" ht="57.95" customHeight="1">
      <c r="A6" s="10">
        <v>1</v>
      </c>
      <c r="B6" s="11" t="s">
        <v>9</v>
      </c>
      <c r="C6" s="11" t="s">
        <v>10</v>
      </c>
      <c r="D6" s="12">
        <v>14.6</v>
      </c>
      <c r="E6" s="12" t="s">
        <v>11</v>
      </c>
      <c r="F6" s="18">
        <f t="shared" ref="F6:F12" si="0">D6*30%</f>
        <v>4.38</v>
      </c>
      <c r="G6" s="17"/>
    </row>
    <row r="7" spans="1:7" customFormat="1" ht="59.1" customHeight="1">
      <c r="A7" s="10">
        <v>2</v>
      </c>
      <c r="B7" s="11" t="s">
        <v>9</v>
      </c>
      <c r="C7" s="11" t="s">
        <v>12</v>
      </c>
      <c r="D7" s="12">
        <v>12.78</v>
      </c>
      <c r="E7" s="12" t="s">
        <v>11</v>
      </c>
      <c r="F7" s="18">
        <f t="shared" si="0"/>
        <v>3.8340000000000001</v>
      </c>
      <c r="G7" s="17"/>
    </row>
    <row r="8" spans="1:7" customFormat="1" ht="59.1" customHeight="1">
      <c r="A8" s="10">
        <v>3</v>
      </c>
      <c r="B8" s="11" t="s">
        <v>9</v>
      </c>
      <c r="C8" s="11" t="s">
        <v>13</v>
      </c>
      <c r="D8" s="12">
        <v>11.6</v>
      </c>
      <c r="E8" s="12" t="s">
        <v>11</v>
      </c>
      <c r="F8" s="18">
        <f t="shared" si="0"/>
        <v>3.48</v>
      </c>
      <c r="G8" s="19"/>
    </row>
    <row r="9" spans="1:7" s="2" customFormat="1" ht="44.1" customHeight="1">
      <c r="A9" s="10">
        <v>4</v>
      </c>
      <c r="B9" s="11" t="s">
        <v>9</v>
      </c>
      <c r="C9" s="11" t="s">
        <v>14</v>
      </c>
      <c r="D9" s="12">
        <v>15.02</v>
      </c>
      <c r="E9" s="12" t="s">
        <v>11</v>
      </c>
      <c r="F9" s="18">
        <f t="shared" si="0"/>
        <v>4.5060000000000002</v>
      </c>
      <c r="G9" s="19"/>
    </row>
    <row r="10" spans="1:7" s="2" customFormat="1" ht="57.95" customHeight="1">
      <c r="A10" s="13">
        <v>5</v>
      </c>
      <c r="B10" s="11" t="s">
        <v>9</v>
      </c>
      <c r="C10" s="11" t="s">
        <v>15</v>
      </c>
      <c r="D10" s="12">
        <v>16</v>
      </c>
      <c r="E10" s="12" t="s">
        <v>11</v>
      </c>
      <c r="F10" s="18">
        <f t="shared" si="0"/>
        <v>4.8</v>
      </c>
      <c r="G10" s="19"/>
    </row>
    <row r="11" spans="1:7" ht="50.1" customHeight="1">
      <c r="A11" s="13">
        <v>6</v>
      </c>
      <c r="B11" s="11" t="s">
        <v>16</v>
      </c>
      <c r="C11" s="11" t="s">
        <v>17</v>
      </c>
      <c r="D11" s="12">
        <v>11.145</v>
      </c>
      <c r="E11" s="12" t="s">
        <v>11</v>
      </c>
      <c r="F11" s="18">
        <f t="shared" si="0"/>
        <v>3.3435000000000001</v>
      </c>
      <c r="G11" s="19"/>
    </row>
    <row r="12" spans="1:7" ht="53.1" customHeight="1">
      <c r="A12" s="13">
        <v>7</v>
      </c>
      <c r="B12" s="11" t="s">
        <v>16</v>
      </c>
      <c r="C12" s="11" t="s">
        <v>18</v>
      </c>
      <c r="D12" s="12">
        <v>8.8550000000000004</v>
      </c>
      <c r="E12" s="12" t="s">
        <v>11</v>
      </c>
      <c r="F12" s="18">
        <f t="shared" si="0"/>
        <v>2.6564999999999999</v>
      </c>
      <c r="G12" s="19"/>
    </row>
    <row r="13" spans="1:7" ht="39.950000000000003" customHeight="1">
      <c r="A13" s="25" t="s">
        <v>19</v>
      </c>
      <c r="B13" s="26"/>
      <c r="C13" s="26"/>
      <c r="D13" s="15">
        <v>90</v>
      </c>
      <c r="E13" s="14"/>
      <c r="F13" s="18">
        <f>SUM(F6:F12)</f>
        <v>27</v>
      </c>
      <c r="G13" s="15"/>
    </row>
  </sheetData>
  <mergeCells count="4">
    <mergeCell ref="A1:F1"/>
    <mergeCell ref="B3:C3"/>
    <mergeCell ref="E3:G3"/>
    <mergeCell ref="A13:C13"/>
  </mergeCells>
  <phoneticPr fontId="11" type="noConversion"/>
  <pageMargins left="0.74803149606299202" right="0.74803149606299202" top="0.90551181102362199" bottom="0.90551181102362199" header="0.511811023622047" footer="0.511811023622047"/>
  <pageSetup paperSize="9" scale="7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刘章美</cp:lastModifiedBy>
  <cp:lastPrinted>2020-10-27T19:02:00Z</cp:lastPrinted>
  <dcterms:created xsi:type="dcterms:W3CDTF">2018-03-27T18:10:00Z</dcterms:created>
  <dcterms:modified xsi:type="dcterms:W3CDTF">2025-11-19T08:57:45Z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KSORubyTemplateID" linkTarget="0">
    <vt:lpwstr>14</vt:lpwstr>
  </property>
  <property fmtid="{D5CDD505-2E9C-101B-9397-08002B2CF9AE}" pid="4" name="ICV">
    <vt:lpwstr>81618B9996513FA1C5431569A2E60B07</vt:lpwstr>
  </property>
</Properties>
</file>