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250"/>
  </bookViews>
  <sheets>
    <sheet name="北京" sheetId="8" r:id="rId1"/>
  </sheets>
  <definedNames>
    <definedName name="_xlnm._FilterDatabase" localSheetId="0" hidden="1">北京!$A$3:$J$97</definedName>
  </definedNames>
  <calcPr calcId="144525"/>
</workbook>
</file>

<file path=xl/sharedStrings.xml><?xml version="1.0" encoding="utf-8"?>
<sst xmlns="http://schemas.openxmlformats.org/spreadsheetml/2006/main" count="581" uniqueCount="253">
  <si>
    <t>附件1</t>
  </si>
  <si>
    <t>深圳市光明区教育局2025年12月赴北京定点面向2026年应届毕业生公开招聘教师入围面试考生综合成绩及入围体检人员名单</t>
  </si>
  <si>
    <t>序号</t>
  </si>
  <si>
    <t>招聘单位</t>
  </si>
  <si>
    <t>岗位编码</t>
  </si>
  <si>
    <t>岗位名称</t>
  </si>
  <si>
    <t>考生姓名</t>
  </si>
  <si>
    <t>身份证号</t>
  </si>
  <si>
    <t>笔试成绩</t>
  </si>
  <si>
    <t>面试成绩</t>
  </si>
  <si>
    <t>综合成绩</t>
  </si>
  <si>
    <t>是否入围体检</t>
  </si>
  <si>
    <t>深圳北理莫斯科大学附属光明凤凰城实验学校</t>
  </si>
  <si>
    <t>SZGM2025QZBJ01</t>
  </si>
  <si>
    <t>小学语文</t>
  </si>
  <si>
    <t>邹*萍</t>
  </si>
  <si>
    <t>3601032000*******7</t>
  </si>
  <si>
    <t>是</t>
  </si>
  <si>
    <t>卞*如</t>
  </si>
  <si>
    <t>4309212003*******6</t>
  </si>
  <si>
    <t>段*怡</t>
  </si>
  <si>
    <t>4205252003*******4</t>
  </si>
  <si>
    <t>否</t>
  </si>
  <si>
    <t>洪*芬</t>
  </si>
  <si>
    <t>3623292000*******1</t>
  </si>
  <si>
    <t>陈*仪</t>
  </si>
  <si>
    <t>4403072004*******5</t>
  </si>
  <si>
    <t>朱*慧</t>
  </si>
  <si>
    <t>4508212004*******4</t>
  </si>
  <si>
    <t>SZGM2025QZBJ02</t>
  </si>
  <si>
    <t>小学道德与法治</t>
  </si>
  <si>
    <t>严*</t>
  </si>
  <si>
    <t>4307212000*******4</t>
  </si>
  <si>
    <t>郝*艳</t>
  </si>
  <si>
    <t>1526262002*******3</t>
  </si>
  <si>
    <t>李*军</t>
  </si>
  <si>
    <t>3707862002*******0</t>
  </si>
  <si>
    <t>SZGM2025QZBJ03</t>
  </si>
  <si>
    <t>小学特殊教育</t>
  </si>
  <si>
    <t>陈*烨</t>
  </si>
  <si>
    <t>1301232002*******1</t>
  </si>
  <si>
    <t>林*怡</t>
  </si>
  <si>
    <t>3310812004*******7</t>
  </si>
  <si>
    <t>邱*</t>
  </si>
  <si>
    <t>3604262003*******0</t>
  </si>
  <si>
    <t>SZGM2025QZBJ04</t>
  </si>
  <si>
    <t>初中体育</t>
  </si>
  <si>
    <t>王*恒</t>
  </si>
  <si>
    <t>3708832001*******1</t>
  </si>
  <si>
    <t>向*玮</t>
  </si>
  <si>
    <t>4228012001*******6</t>
  </si>
  <si>
    <t>黄*</t>
  </si>
  <si>
    <t>4302812000*******X</t>
  </si>
  <si>
    <t>深圳市光明区百花实验学校</t>
  </si>
  <si>
    <t>SZGM2025QZBJ05</t>
  </si>
  <si>
    <t>小学体育</t>
  </si>
  <si>
    <t>赵*</t>
  </si>
  <si>
    <t>4106222003*******6</t>
  </si>
  <si>
    <t>陈*渊</t>
  </si>
  <si>
    <t>4451222004*******8</t>
  </si>
  <si>
    <t>付*慧</t>
  </si>
  <si>
    <t>3605022000*******6</t>
  </si>
  <si>
    <t>石*伦</t>
  </si>
  <si>
    <t>3723011999*******6</t>
  </si>
  <si>
    <t>陈*勇</t>
  </si>
  <si>
    <t>3402222003*******8</t>
  </si>
  <si>
    <t>胡*珍</t>
  </si>
  <si>
    <t>4311242001*******9</t>
  </si>
  <si>
    <t>深圳市光明区东宝纪念小学</t>
  </si>
  <si>
    <t>SZGM2025QZBJ06</t>
  </si>
  <si>
    <t>曹*</t>
  </si>
  <si>
    <t>3717222004*******0</t>
  </si>
  <si>
    <t>放弃</t>
  </si>
  <si>
    <t>羽*</t>
  </si>
  <si>
    <t>4600062004*******1</t>
  </si>
  <si>
    <t>陈*</t>
  </si>
  <si>
    <t>4408812004*******7</t>
  </si>
  <si>
    <t>深圳市光明区高级中学</t>
  </si>
  <si>
    <t>SZGM2025QZBJ07</t>
  </si>
  <si>
    <t>高中语文</t>
  </si>
  <si>
    <t>朱*兰</t>
  </si>
  <si>
    <t>4311242003*******9</t>
  </si>
  <si>
    <t>陆*鹏</t>
  </si>
  <si>
    <t>4412842000*******3</t>
  </si>
  <si>
    <t>白*锋</t>
  </si>
  <si>
    <t>1403112000*******9</t>
  </si>
  <si>
    <t>李*纷</t>
  </si>
  <si>
    <t>4420001998*******X</t>
  </si>
  <si>
    <t>卢*</t>
  </si>
  <si>
    <t>3604242000*******2</t>
  </si>
  <si>
    <t>SZGM2025QZBJ08</t>
  </si>
  <si>
    <t>高中数学</t>
  </si>
  <si>
    <t>张*武</t>
  </si>
  <si>
    <t>6124011999*******4</t>
  </si>
  <si>
    <t>叶*</t>
  </si>
  <si>
    <t>4453232000*******5</t>
  </si>
  <si>
    <t>许*镫</t>
  </si>
  <si>
    <t>4417231997*******5</t>
  </si>
  <si>
    <t>SZGM2025QZBJ09</t>
  </si>
  <si>
    <t>高中地理</t>
  </si>
  <si>
    <t>张*琛</t>
  </si>
  <si>
    <t>4403052001*******0</t>
  </si>
  <si>
    <t>蔡*迁吉</t>
  </si>
  <si>
    <t>5002221999*******6</t>
  </si>
  <si>
    <t>陈*璐</t>
  </si>
  <si>
    <t>3625022002*******X</t>
  </si>
  <si>
    <t>党*芝</t>
  </si>
  <si>
    <t>4103232000*******7</t>
  </si>
  <si>
    <t>罗*泽</t>
  </si>
  <si>
    <t>3505832002*******9</t>
  </si>
  <si>
    <t>吴*霞</t>
  </si>
  <si>
    <t>3625222002*******5</t>
  </si>
  <si>
    <t>缺考</t>
  </si>
  <si>
    <t>SZGM2025QZBJ10</t>
  </si>
  <si>
    <t>罗*</t>
  </si>
  <si>
    <t>4409812001*******2</t>
  </si>
  <si>
    <t>李*</t>
  </si>
  <si>
    <t>4210832001*******5</t>
  </si>
  <si>
    <t>何*婷</t>
  </si>
  <si>
    <t>4402812001*******6</t>
  </si>
  <si>
    <t>SZGM2025QZBJ11</t>
  </si>
  <si>
    <t>高中物理</t>
  </si>
  <si>
    <t>郭*馨</t>
  </si>
  <si>
    <t>4104032001*******1</t>
  </si>
  <si>
    <t>赖*</t>
  </si>
  <si>
    <t>3603111998*******4</t>
  </si>
  <si>
    <t>彭*</t>
  </si>
  <si>
    <t>3624272001*******0</t>
  </si>
  <si>
    <t>王*凤</t>
  </si>
  <si>
    <t>1504262000*******6</t>
  </si>
  <si>
    <t>李*楠</t>
  </si>
  <si>
    <t>6127271999*******2</t>
  </si>
  <si>
    <t>郭*厚</t>
  </si>
  <si>
    <t>4206262000*******0</t>
  </si>
  <si>
    <t>深圳市光明区光明中学</t>
  </si>
  <si>
    <t>SZGM2025QZBJ12</t>
  </si>
  <si>
    <t>初中数学</t>
  </si>
  <si>
    <t>郭*云</t>
  </si>
  <si>
    <t>1404272001*******X</t>
  </si>
  <si>
    <t>夏*</t>
  </si>
  <si>
    <t>4115252002*******0</t>
  </si>
  <si>
    <t>余*</t>
  </si>
  <si>
    <t>4115242000*******7</t>
  </si>
  <si>
    <t>SZGM2025QZBJ13</t>
  </si>
  <si>
    <t>唐*薇</t>
  </si>
  <si>
    <t>4503242000*******3</t>
  </si>
  <si>
    <t>李*玲</t>
  </si>
  <si>
    <t>4508812001*******4</t>
  </si>
  <si>
    <t>4409832001*******1</t>
  </si>
  <si>
    <t>深圳市光明区光明小学</t>
  </si>
  <si>
    <t>SZGM2025QZBJ14</t>
  </si>
  <si>
    <t>小学数学</t>
  </si>
  <si>
    <t>蔡*锐</t>
  </si>
  <si>
    <t>6501042003*******1</t>
  </si>
  <si>
    <t>刘*汶</t>
  </si>
  <si>
    <t>4408832004*******1</t>
  </si>
  <si>
    <t>魏*静</t>
  </si>
  <si>
    <t>1405222002*******9</t>
  </si>
  <si>
    <t>SZGM2025QZBJ15</t>
  </si>
  <si>
    <t>小学科学</t>
  </si>
  <si>
    <t>4403062004*******5</t>
  </si>
  <si>
    <t>冯*园</t>
  </si>
  <si>
    <t>1301812001*******X</t>
  </si>
  <si>
    <t>符*翔</t>
  </si>
  <si>
    <t>4113272001*******3</t>
  </si>
  <si>
    <t>深圳市光明区玉律学校</t>
  </si>
  <si>
    <t>SZGM2025QZBJ16</t>
  </si>
  <si>
    <t>初中英语</t>
  </si>
  <si>
    <t>伍*玉</t>
  </si>
  <si>
    <t>4412831994*******4</t>
  </si>
  <si>
    <t>黄*芯</t>
  </si>
  <si>
    <t>5002211998*******7</t>
  </si>
  <si>
    <t>罗*晴</t>
  </si>
  <si>
    <t>3624292001*******5</t>
  </si>
  <si>
    <t>深圳市光明区理创实验学校</t>
  </si>
  <si>
    <t>SZGM2025QZBJ17</t>
  </si>
  <si>
    <t>姚*俊</t>
  </si>
  <si>
    <t>3605022001*******9</t>
  </si>
  <si>
    <t>朱*均</t>
  </si>
  <si>
    <t>4414242000*******7</t>
  </si>
  <si>
    <t>周*</t>
  </si>
  <si>
    <t>3625282000*******3</t>
  </si>
  <si>
    <t>张*河</t>
  </si>
  <si>
    <t>3607302000*******6</t>
  </si>
  <si>
    <t>刘*源</t>
  </si>
  <si>
    <t>2301221998*******8</t>
  </si>
  <si>
    <t>李*美</t>
  </si>
  <si>
    <t>3610212000*******X</t>
  </si>
  <si>
    <t>SZGM2025QZBJ18</t>
  </si>
  <si>
    <t>梁*轩</t>
  </si>
  <si>
    <t>4420002001*******6</t>
  </si>
  <si>
    <t>申*茗</t>
  </si>
  <si>
    <t>5001112002*******0</t>
  </si>
  <si>
    <t>何*</t>
  </si>
  <si>
    <t>4306262002*******9</t>
  </si>
  <si>
    <t>深圳市光明区育明学校</t>
  </si>
  <si>
    <t>SZGM2025QZBJ19</t>
  </si>
  <si>
    <t>刘*</t>
  </si>
  <si>
    <t>1309212000*******6</t>
  </si>
  <si>
    <t>黎*</t>
  </si>
  <si>
    <t>4416212001*******2</t>
  </si>
  <si>
    <t>景*</t>
  </si>
  <si>
    <t>4108822001*******9</t>
  </si>
  <si>
    <t>SZGM2025QZBJ20</t>
  </si>
  <si>
    <t>翁*琳</t>
  </si>
  <si>
    <t>4414242004*******2</t>
  </si>
  <si>
    <t>林*婷</t>
  </si>
  <si>
    <t>4409232004*******1</t>
  </si>
  <si>
    <t>杨*琴</t>
  </si>
  <si>
    <t>4414222002*******6</t>
  </si>
  <si>
    <t>SZGM2025QZBJ21</t>
  </si>
  <si>
    <t>杨*名</t>
  </si>
  <si>
    <t>5119022001*******X</t>
  </si>
  <si>
    <t>陈*宁</t>
  </si>
  <si>
    <t>4401062001*******2</t>
  </si>
  <si>
    <t>黄*豪</t>
  </si>
  <si>
    <t>4452222000*******6</t>
  </si>
  <si>
    <t>叶*彦</t>
  </si>
  <si>
    <t>4415232000*******1</t>
  </si>
  <si>
    <t>甘*霞</t>
  </si>
  <si>
    <t>4301052002*******1</t>
  </si>
  <si>
    <t>SZGM2025QZBJ22</t>
  </si>
  <si>
    <t>初中美术</t>
  </si>
  <si>
    <t>王*玮</t>
  </si>
  <si>
    <t>2310021999*******6</t>
  </si>
  <si>
    <t>胡*婷</t>
  </si>
  <si>
    <t>3713242000*******4</t>
  </si>
  <si>
    <t>王*璞</t>
  </si>
  <si>
    <t>1301331998*******1</t>
  </si>
  <si>
    <t>深圳市光明区长圳学校</t>
  </si>
  <si>
    <t>SZGM2025QZBJ23</t>
  </si>
  <si>
    <t>何*晓</t>
  </si>
  <si>
    <t>4415812003*******3</t>
  </si>
  <si>
    <t>蔡*雯</t>
  </si>
  <si>
    <t>4419002003*******1</t>
  </si>
  <si>
    <t>李*真</t>
  </si>
  <si>
    <t>3708322002*******7</t>
  </si>
  <si>
    <t>SZGM2025QZBJ24</t>
  </si>
  <si>
    <t>初中信息技术</t>
  </si>
  <si>
    <t>秦*慧</t>
  </si>
  <si>
    <t>4503242002*******0</t>
  </si>
  <si>
    <t>陈*姗</t>
  </si>
  <si>
    <t>4452222001*******X</t>
  </si>
  <si>
    <t>李*琦</t>
  </si>
  <si>
    <t>3712031997*******9</t>
  </si>
  <si>
    <t>SZGM2025QZBJ25</t>
  </si>
  <si>
    <t>中小学体育</t>
  </si>
  <si>
    <t xml:space="preserve">陈*然 </t>
  </si>
  <si>
    <t>4452241999*******3</t>
  </si>
  <si>
    <t>江*鹏</t>
  </si>
  <si>
    <t>3606812004*******2</t>
  </si>
  <si>
    <t>贵*明</t>
  </si>
  <si>
    <t>4307032001*******1</t>
  </si>
</sst>
</file>

<file path=xl/styles.xml><?xml version="1.0" encoding="utf-8"?>
<styleSheet xmlns="http://schemas.openxmlformats.org/spreadsheetml/2006/main">
  <numFmts count="6">
    <numFmt numFmtId="176" formatCode="0;[Red]0"/>
    <numFmt numFmtId="177" formatCode="0.00_);[Red]\(0.0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b/>
      <sz val="11"/>
      <color theme="1"/>
      <name val="宋体"/>
      <charset val="134"/>
      <scheme val="minor"/>
    </font>
    <font>
      <sz val="12"/>
      <color theme="1"/>
      <name val="宋体"/>
      <charset val="134"/>
      <scheme val="minor"/>
    </font>
    <font>
      <sz val="13"/>
      <color theme="1"/>
      <name val="黑体"/>
      <charset val="134"/>
    </font>
    <font>
      <sz val="15"/>
      <color theme="1"/>
      <name val="方正小标宋简体"/>
      <charset val="134"/>
    </font>
    <font>
      <b/>
      <sz val="11"/>
      <color rgb="FF000000"/>
      <name val="宋体"/>
      <charset val="134"/>
    </font>
    <font>
      <sz val="11"/>
      <color rgb="FF000000"/>
      <name val="宋体"/>
      <charset val="134"/>
    </font>
    <font>
      <sz val="11"/>
      <color indexed="8"/>
      <name val="宋体"/>
      <charset val="134"/>
    </font>
    <font>
      <sz val="11"/>
      <name val="宋体"/>
      <charset val="134"/>
    </font>
    <font>
      <b/>
      <sz val="11"/>
      <color theme="1"/>
      <name val="宋体"/>
      <charset val="134"/>
    </font>
    <font>
      <sz val="11"/>
      <color theme="1"/>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000000"/>
      <name val="Calibri"/>
      <charset val="134"/>
    </font>
    <font>
      <u/>
      <sz val="11"/>
      <color rgb="FF800080"/>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2" fillId="20"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1" fillId="17" borderId="0" applyNumberFormat="0" applyBorder="0" applyAlignment="0" applyProtection="0">
      <alignment vertical="center"/>
    </xf>
    <xf numFmtId="0" fontId="12" fillId="11" borderId="0" applyNumberFormat="0" applyBorder="0" applyAlignment="0" applyProtection="0">
      <alignment vertical="center"/>
    </xf>
    <xf numFmtId="0" fontId="12" fillId="27" borderId="0" applyNumberFormat="0" applyBorder="0" applyAlignment="0" applyProtection="0">
      <alignment vertical="center"/>
    </xf>
    <xf numFmtId="0" fontId="22" fillId="0" borderId="0"/>
    <xf numFmtId="0" fontId="12" fillId="13" borderId="0" applyNumberFormat="0" applyBorder="0" applyAlignment="0" applyProtection="0">
      <alignment vertical="center"/>
    </xf>
    <xf numFmtId="0" fontId="11" fillId="22" borderId="0" applyNumberFormat="0" applyBorder="0" applyAlignment="0" applyProtection="0">
      <alignment vertical="center"/>
    </xf>
    <xf numFmtId="0" fontId="11" fillId="29" borderId="0" applyNumberFormat="0" applyBorder="0" applyAlignment="0" applyProtection="0">
      <alignment vertical="center"/>
    </xf>
    <xf numFmtId="0" fontId="11" fillId="24"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9" borderId="5" applyNumberFormat="0" applyAlignment="0" applyProtection="0">
      <alignment vertical="center"/>
    </xf>
    <xf numFmtId="0" fontId="20" fillId="0" borderId="4" applyNumberFormat="0" applyFill="0" applyAlignment="0" applyProtection="0">
      <alignment vertical="center"/>
    </xf>
    <xf numFmtId="0" fontId="26" fillId="26" borderId="8" applyNumberFormat="0" applyAlignment="0" applyProtection="0">
      <alignment vertical="center"/>
    </xf>
    <xf numFmtId="0" fontId="29" fillId="0" borderId="0" applyNumberFormat="0" applyFill="0" applyBorder="0" applyAlignment="0" applyProtection="0">
      <alignment vertical="center"/>
    </xf>
    <xf numFmtId="0" fontId="25" fillId="25" borderId="7" applyNumberFormat="0" applyAlignment="0" applyProtection="0">
      <alignment vertical="center"/>
    </xf>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42" fontId="0" fillId="0" borderId="0" applyFont="0" applyFill="0" applyBorder="0" applyAlignment="0" applyProtection="0">
      <alignment vertical="center"/>
    </xf>
    <xf numFmtId="0" fontId="16" fillId="0" borderId="6" applyNumberFormat="0" applyFill="0" applyAlignment="0" applyProtection="0">
      <alignment vertical="center"/>
    </xf>
    <xf numFmtId="0" fontId="30" fillId="0" borderId="0" applyNumberFormat="0" applyFill="0" applyBorder="0" applyAlignment="0" applyProtection="0">
      <alignment vertical="center"/>
    </xf>
    <xf numFmtId="0" fontId="27" fillId="25" borderId="8" applyNumberFormat="0" applyAlignment="0" applyProtection="0">
      <alignment vertical="center"/>
    </xf>
    <xf numFmtId="0" fontId="12" fillId="32" borderId="0" applyNumberFormat="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0" fillId="31" borderId="10" applyNumberFormat="0" applyFont="0" applyAlignment="0" applyProtection="0">
      <alignment vertical="center"/>
    </xf>
    <xf numFmtId="0" fontId="18"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4"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3" applyNumberFormat="0" applyFill="0" applyAlignment="0" applyProtection="0">
      <alignment vertical="center"/>
    </xf>
    <xf numFmtId="0" fontId="11" fillId="4" borderId="0" applyNumberFormat="0" applyBorder="0" applyAlignment="0" applyProtection="0">
      <alignment vertical="center"/>
    </xf>
    <xf numFmtId="0" fontId="11" fillId="30" borderId="0" applyNumberFormat="0" applyBorder="0" applyAlignment="0" applyProtection="0">
      <alignment vertical="center"/>
    </xf>
    <xf numFmtId="0" fontId="12" fillId="3" borderId="0" applyNumberFormat="0" applyBorder="0" applyAlignment="0" applyProtection="0">
      <alignment vertical="center"/>
    </xf>
    <xf numFmtId="0" fontId="28" fillId="0" borderId="9" applyNumberFormat="0" applyFill="0" applyAlignment="0" applyProtection="0">
      <alignment vertical="center"/>
    </xf>
    <xf numFmtId="0" fontId="12" fillId="23" borderId="0" applyNumberFormat="0" applyBorder="0" applyAlignment="0" applyProtection="0">
      <alignment vertical="center"/>
    </xf>
    <xf numFmtId="0" fontId="14" fillId="5" borderId="0" applyNumberFormat="0" applyBorder="0" applyAlignment="0" applyProtection="0">
      <alignment vertical="center"/>
    </xf>
    <xf numFmtId="0" fontId="11" fillId="28" borderId="0" applyNumberFormat="0" applyBorder="0" applyAlignment="0" applyProtection="0">
      <alignment vertical="center"/>
    </xf>
    <xf numFmtId="0" fontId="13" fillId="0" borderId="0" applyNumberFormat="0" applyFill="0" applyBorder="0" applyAlignment="0" applyProtection="0">
      <alignment vertical="center"/>
    </xf>
    <xf numFmtId="0" fontId="21" fillId="15" borderId="0" applyNumberFormat="0" applyBorder="0" applyAlignment="0" applyProtection="0">
      <alignment vertical="center"/>
    </xf>
    <xf numFmtId="0" fontId="12" fillId="8" borderId="0" applyNumberFormat="0" applyBorder="0" applyAlignment="0" applyProtection="0">
      <alignment vertical="center"/>
    </xf>
    <xf numFmtId="0" fontId="12" fillId="21" borderId="0" applyNumberFormat="0" applyBorder="0" applyAlignment="0" applyProtection="0">
      <alignment vertical="center"/>
    </xf>
    <xf numFmtId="0" fontId="11" fillId="2" borderId="0" applyNumberFormat="0" applyBorder="0" applyAlignment="0" applyProtection="0">
      <alignment vertical="center"/>
    </xf>
  </cellStyleXfs>
  <cellXfs count="32">
    <xf numFmtId="0" fontId="0" fillId="0" borderId="0" xfId="0">
      <alignment vertical="center"/>
    </xf>
    <xf numFmtId="0" fontId="0" fillId="0" borderId="0" xfId="0" applyFill="1" applyBorder="1" applyAlignment="1">
      <alignment vertical="center"/>
    </xf>
    <xf numFmtId="0" fontId="1" fillId="0" borderId="0" xfId="0" applyFont="1" applyFill="1" applyBorder="1">
      <alignment vertical="center"/>
    </xf>
    <xf numFmtId="0" fontId="0" fillId="0" borderId="0" xfId="0" applyFont="1" applyFill="1" applyBorder="1">
      <alignment vertical="center"/>
    </xf>
    <xf numFmtId="177" fontId="2" fillId="0" borderId="0" xfId="0" applyNumberFormat="1" applyFont="1" applyFill="1" applyBorder="1">
      <alignment vertical="center"/>
    </xf>
    <xf numFmtId="0" fontId="0" fillId="0" borderId="0" xfId="0" applyFont="1" applyFill="1" applyBorder="1" applyAlignment="1">
      <alignment vertical="center" wrapText="1"/>
    </xf>
    <xf numFmtId="176" fontId="0" fillId="0" borderId="0" xfId="0" applyNumberFormat="1" applyFont="1" applyFill="1" applyBorder="1">
      <alignment vertical="center"/>
    </xf>
    <xf numFmtId="0" fontId="3" fillId="0" borderId="0" xfId="0" applyFont="1" applyFill="1" applyAlignment="1">
      <alignment horizontal="left" vertical="center"/>
    </xf>
    <xf numFmtId="177" fontId="0" fillId="0" borderId="0" xfId="0" applyNumberFormat="1" applyFont="1" applyFill="1" applyBorder="1" applyAlignment="1">
      <alignment vertical="center"/>
    </xf>
    <xf numFmtId="0" fontId="0" fillId="0" borderId="0" xfId="0" applyFont="1" applyFill="1" applyBorder="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0" fillId="0" borderId="0" xfId="0" applyNumberFormat="1" applyFont="1" applyFill="1" applyBorder="1" applyAlignment="1">
      <alignment vertical="center"/>
    </xf>
    <xf numFmtId="176" fontId="4" fillId="0" borderId="0" xfId="0" applyNumberFormat="1" applyFont="1" applyFill="1" applyAlignment="1">
      <alignment horizontal="center" vertical="center"/>
    </xf>
    <xf numFmtId="49" fontId="5"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colors>
    <mruColors>
      <color rgb="00FFFFF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7"/>
  <sheetViews>
    <sheetView tabSelected="1" topLeftCell="A53" workbookViewId="0">
      <selection activeCell="J66" sqref="J66"/>
    </sheetView>
  </sheetViews>
  <sheetFormatPr defaultColWidth="9" defaultRowHeight="52" customHeight="1"/>
  <cols>
    <col min="1" max="1" width="5.375" style="3" customWidth="1"/>
    <col min="2" max="2" width="42.125" style="3" customWidth="1"/>
    <col min="3" max="3" width="16.875" style="4" customWidth="1"/>
    <col min="4" max="4" width="15" style="5" customWidth="1"/>
    <col min="5" max="5" width="9.375" style="3" customWidth="1"/>
    <col min="6" max="6" width="20.375" style="3" customWidth="1"/>
    <col min="7" max="7" width="9.375" style="6" customWidth="1"/>
    <col min="8" max="9" width="9.375" style="3" customWidth="1"/>
    <col min="10" max="10" width="13.75" style="3" customWidth="1"/>
    <col min="11" max="16316" width="9" style="3" customWidth="1"/>
    <col min="16317" max="16384" width="9" style="3"/>
  </cols>
  <sheetData>
    <row r="1" ht="25" customHeight="1" spans="1:10">
      <c r="A1" s="7" t="s">
        <v>0</v>
      </c>
      <c r="B1" s="7"/>
      <c r="C1" s="8"/>
      <c r="D1" s="9"/>
      <c r="E1" s="9"/>
      <c r="F1" s="9"/>
      <c r="G1" s="22"/>
      <c r="H1" s="9"/>
      <c r="I1" s="9"/>
      <c r="J1" s="9"/>
    </row>
    <row r="2" ht="40" customHeight="1" spans="1:10">
      <c r="A2" s="10" t="s">
        <v>1</v>
      </c>
      <c r="B2" s="10"/>
      <c r="C2" s="10"/>
      <c r="D2" s="10"/>
      <c r="E2" s="10"/>
      <c r="F2" s="10"/>
      <c r="G2" s="23"/>
      <c r="H2" s="10"/>
      <c r="I2" s="10"/>
      <c r="J2" s="10"/>
    </row>
    <row r="3" s="1" customFormat="1" ht="25" customHeight="1" spans="1:10">
      <c r="A3" s="11" t="s">
        <v>2</v>
      </c>
      <c r="B3" s="11" t="s">
        <v>3</v>
      </c>
      <c r="C3" s="12" t="s">
        <v>4</v>
      </c>
      <c r="D3" s="11" t="s">
        <v>5</v>
      </c>
      <c r="E3" s="11" t="s">
        <v>6</v>
      </c>
      <c r="F3" s="24" t="s">
        <v>7</v>
      </c>
      <c r="G3" s="25" t="s">
        <v>8</v>
      </c>
      <c r="H3" s="26" t="s">
        <v>9</v>
      </c>
      <c r="I3" s="26" t="s">
        <v>10</v>
      </c>
      <c r="J3" s="26" t="s">
        <v>11</v>
      </c>
    </row>
    <row r="4" s="2" customFormat="1" ht="25" customHeight="1" spans="1:10">
      <c r="A4" s="13">
        <v>1</v>
      </c>
      <c r="B4" s="14" t="s">
        <v>12</v>
      </c>
      <c r="C4" s="15" t="s">
        <v>13</v>
      </c>
      <c r="D4" s="16" t="s">
        <v>14</v>
      </c>
      <c r="E4" s="16" t="s">
        <v>15</v>
      </c>
      <c r="F4" s="16" t="s">
        <v>16</v>
      </c>
      <c r="G4" s="27">
        <v>81</v>
      </c>
      <c r="H4" s="28">
        <v>84.15</v>
      </c>
      <c r="I4" s="28">
        <f t="shared" ref="I4:I32" si="0">G4*0.4+H4*0.6</f>
        <v>82.89</v>
      </c>
      <c r="J4" s="29" t="s">
        <v>17</v>
      </c>
    </row>
    <row r="5" s="3" customFormat="1" ht="25" customHeight="1" spans="1:10">
      <c r="A5" s="13">
        <v>2</v>
      </c>
      <c r="B5" s="14" t="s">
        <v>12</v>
      </c>
      <c r="C5" s="15" t="s">
        <v>13</v>
      </c>
      <c r="D5" s="16" t="s">
        <v>14</v>
      </c>
      <c r="E5" s="16" t="s">
        <v>18</v>
      </c>
      <c r="F5" s="16" t="s">
        <v>19</v>
      </c>
      <c r="G5" s="27">
        <v>81</v>
      </c>
      <c r="H5" s="28">
        <v>82.57</v>
      </c>
      <c r="I5" s="28">
        <f t="shared" si="0"/>
        <v>81.942</v>
      </c>
      <c r="J5" s="29" t="s">
        <v>17</v>
      </c>
    </row>
    <row r="6" s="3" customFormat="1" ht="25" customHeight="1" spans="1:10">
      <c r="A6" s="13">
        <v>3</v>
      </c>
      <c r="B6" s="17" t="s">
        <v>12</v>
      </c>
      <c r="C6" s="15" t="s">
        <v>13</v>
      </c>
      <c r="D6" s="18" t="s">
        <v>14</v>
      </c>
      <c r="E6" s="16" t="s">
        <v>20</v>
      </c>
      <c r="F6" s="16" t="s">
        <v>21</v>
      </c>
      <c r="G6" s="27">
        <v>80</v>
      </c>
      <c r="H6" s="28">
        <v>80.23</v>
      </c>
      <c r="I6" s="28">
        <f t="shared" si="0"/>
        <v>80.138</v>
      </c>
      <c r="J6" s="29" t="s">
        <v>22</v>
      </c>
    </row>
    <row r="7" s="3" customFormat="1" ht="25" customHeight="1" spans="1:10">
      <c r="A7" s="13">
        <v>4</v>
      </c>
      <c r="B7" s="17" t="s">
        <v>12</v>
      </c>
      <c r="C7" s="15" t="s">
        <v>13</v>
      </c>
      <c r="D7" s="18" t="s">
        <v>14</v>
      </c>
      <c r="E7" s="16" t="s">
        <v>23</v>
      </c>
      <c r="F7" s="16" t="s">
        <v>24</v>
      </c>
      <c r="G7" s="27">
        <v>79</v>
      </c>
      <c r="H7" s="28">
        <v>79.63</v>
      </c>
      <c r="I7" s="28">
        <f t="shared" si="0"/>
        <v>79.378</v>
      </c>
      <c r="J7" s="29" t="s">
        <v>22</v>
      </c>
    </row>
    <row r="8" s="3" customFormat="1" ht="25" customHeight="1" spans="1:10">
      <c r="A8" s="13">
        <v>5</v>
      </c>
      <c r="B8" s="17" t="s">
        <v>12</v>
      </c>
      <c r="C8" s="15" t="s">
        <v>13</v>
      </c>
      <c r="D8" s="18" t="s">
        <v>14</v>
      </c>
      <c r="E8" s="16" t="s">
        <v>25</v>
      </c>
      <c r="F8" s="16" t="s">
        <v>26</v>
      </c>
      <c r="G8" s="27">
        <v>81</v>
      </c>
      <c r="H8" s="28">
        <v>78.17</v>
      </c>
      <c r="I8" s="28">
        <f t="shared" si="0"/>
        <v>79.302</v>
      </c>
      <c r="J8" s="29" t="s">
        <v>22</v>
      </c>
    </row>
    <row r="9" s="3" customFormat="1" ht="25" customHeight="1" spans="1:10">
      <c r="A9" s="13">
        <v>6</v>
      </c>
      <c r="B9" s="17" t="s">
        <v>12</v>
      </c>
      <c r="C9" s="15" t="s">
        <v>13</v>
      </c>
      <c r="D9" s="18" t="s">
        <v>14</v>
      </c>
      <c r="E9" s="16" t="s">
        <v>27</v>
      </c>
      <c r="F9" s="16" t="s">
        <v>28</v>
      </c>
      <c r="G9" s="27">
        <v>79</v>
      </c>
      <c r="H9" s="28">
        <v>78.62</v>
      </c>
      <c r="I9" s="28">
        <f t="shared" si="0"/>
        <v>78.772</v>
      </c>
      <c r="J9" s="29" t="s">
        <v>22</v>
      </c>
    </row>
    <row r="10" s="3" customFormat="1" ht="25" customHeight="1" spans="1:10">
      <c r="A10" s="13">
        <v>7</v>
      </c>
      <c r="B10" s="19" t="s">
        <v>12</v>
      </c>
      <c r="C10" s="13" t="s">
        <v>29</v>
      </c>
      <c r="D10" s="13" t="s">
        <v>30</v>
      </c>
      <c r="E10" s="13" t="s">
        <v>31</v>
      </c>
      <c r="F10" s="13" t="s">
        <v>32</v>
      </c>
      <c r="G10" s="27">
        <v>78</v>
      </c>
      <c r="H10" s="28">
        <v>84.09</v>
      </c>
      <c r="I10" s="28">
        <f t="shared" si="0"/>
        <v>81.654</v>
      </c>
      <c r="J10" s="29" t="s">
        <v>17</v>
      </c>
    </row>
    <row r="11" s="3" customFormat="1" ht="25" customHeight="1" spans="1:10">
      <c r="A11" s="13">
        <v>8</v>
      </c>
      <c r="B11" s="17" t="s">
        <v>12</v>
      </c>
      <c r="C11" s="15" t="s">
        <v>29</v>
      </c>
      <c r="D11" s="18" t="s">
        <v>30</v>
      </c>
      <c r="E11" s="16" t="s">
        <v>33</v>
      </c>
      <c r="F11" s="16" t="s">
        <v>34</v>
      </c>
      <c r="G11" s="27">
        <v>81</v>
      </c>
      <c r="H11" s="28">
        <v>79.97</v>
      </c>
      <c r="I11" s="28">
        <f t="shared" si="0"/>
        <v>80.382</v>
      </c>
      <c r="J11" s="29" t="s">
        <v>22</v>
      </c>
    </row>
    <row r="12" s="3" customFormat="1" ht="25" customHeight="1" spans="1:10">
      <c r="A12" s="13">
        <v>9</v>
      </c>
      <c r="B12" s="17" t="s">
        <v>12</v>
      </c>
      <c r="C12" s="15" t="s">
        <v>29</v>
      </c>
      <c r="D12" s="18" t="s">
        <v>30</v>
      </c>
      <c r="E12" s="16" t="s">
        <v>35</v>
      </c>
      <c r="F12" s="16" t="s">
        <v>36</v>
      </c>
      <c r="G12" s="27">
        <v>78</v>
      </c>
      <c r="H12" s="28">
        <v>79.53</v>
      </c>
      <c r="I12" s="28">
        <f t="shared" si="0"/>
        <v>78.918</v>
      </c>
      <c r="J12" s="29" t="s">
        <v>22</v>
      </c>
    </row>
    <row r="13" s="3" customFormat="1" ht="25" customHeight="1" spans="1:10">
      <c r="A13" s="13">
        <v>10</v>
      </c>
      <c r="B13" s="14" t="s">
        <v>12</v>
      </c>
      <c r="C13" s="15" t="s">
        <v>37</v>
      </c>
      <c r="D13" s="16" t="s">
        <v>38</v>
      </c>
      <c r="E13" s="16" t="s">
        <v>39</v>
      </c>
      <c r="F13" s="16" t="s">
        <v>40</v>
      </c>
      <c r="G13" s="27">
        <v>76</v>
      </c>
      <c r="H13" s="28">
        <v>83.83</v>
      </c>
      <c r="I13" s="28">
        <f t="shared" si="0"/>
        <v>80.698</v>
      </c>
      <c r="J13" s="29" t="s">
        <v>17</v>
      </c>
    </row>
    <row r="14" s="3" customFormat="1" ht="25" customHeight="1" spans="1:10">
      <c r="A14" s="13">
        <v>11</v>
      </c>
      <c r="B14" s="17" t="s">
        <v>12</v>
      </c>
      <c r="C14" s="15" t="s">
        <v>37</v>
      </c>
      <c r="D14" s="18" t="s">
        <v>38</v>
      </c>
      <c r="E14" s="16" t="s">
        <v>41</v>
      </c>
      <c r="F14" s="16" t="s">
        <v>42</v>
      </c>
      <c r="G14" s="27">
        <v>75</v>
      </c>
      <c r="H14" s="28">
        <v>79.89</v>
      </c>
      <c r="I14" s="28">
        <f t="shared" si="0"/>
        <v>77.934</v>
      </c>
      <c r="J14" s="29" t="s">
        <v>22</v>
      </c>
    </row>
    <row r="15" s="3" customFormat="1" ht="25" customHeight="1" spans="1:10">
      <c r="A15" s="13">
        <v>12</v>
      </c>
      <c r="B15" s="20" t="s">
        <v>12</v>
      </c>
      <c r="C15" s="21" t="s">
        <v>37</v>
      </c>
      <c r="D15" s="21" t="s">
        <v>38</v>
      </c>
      <c r="E15" s="21" t="s">
        <v>43</v>
      </c>
      <c r="F15" s="21" t="s">
        <v>44</v>
      </c>
      <c r="G15" s="27">
        <v>70</v>
      </c>
      <c r="H15" s="28">
        <v>78.75</v>
      </c>
      <c r="I15" s="28">
        <f t="shared" si="0"/>
        <v>75.25</v>
      </c>
      <c r="J15" s="29" t="s">
        <v>22</v>
      </c>
    </row>
    <row r="16" s="3" customFormat="1" ht="25" customHeight="1" spans="1:10">
      <c r="A16" s="13">
        <v>13</v>
      </c>
      <c r="B16" s="14" t="s">
        <v>12</v>
      </c>
      <c r="C16" s="15" t="s">
        <v>45</v>
      </c>
      <c r="D16" s="16" t="s">
        <v>46</v>
      </c>
      <c r="E16" s="16" t="s">
        <v>47</v>
      </c>
      <c r="F16" s="16" t="s">
        <v>48</v>
      </c>
      <c r="G16" s="27">
        <v>75</v>
      </c>
      <c r="H16" s="28">
        <v>84.77</v>
      </c>
      <c r="I16" s="28">
        <f t="shared" si="0"/>
        <v>80.862</v>
      </c>
      <c r="J16" s="29" t="s">
        <v>17</v>
      </c>
    </row>
    <row r="17" s="3" customFormat="1" ht="25" customHeight="1" spans="1:10">
      <c r="A17" s="13">
        <v>14</v>
      </c>
      <c r="B17" s="17" t="s">
        <v>12</v>
      </c>
      <c r="C17" s="15" t="s">
        <v>45</v>
      </c>
      <c r="D17" s="18" t="s">
        <v>46</v>
      </c>
      <c r="E17" s="16" t="s">
        <v>49</v>
      </c>
      <c r="F17" s="16" t="s">
        <v>50</v>
      </c>
      <c r="G17" s="27">
        <v>79</v>
      </c>
      <c r="H17" s="28">
        <v>80.5</v>
      </c>
      <c r="I17" s="28">
        <f t="shared" si="0"/>
        <v>79.9</v>
      </c>
      <c r="J17" s="29" t="s">
        <v>22</v>
      </c>
    </row>
    <row r="18" s="3" customFormat="1" ht="25" customHeight="1" spans="1:10">
      <c r="A18" s="13">
        <v>15</v>
      </c>
      <c r="B18" s="17" t="s">
        <v>12</v>
      </c>
      <c r="C18" s="15" t="s">
        <v>45</v>
      </c>
      <c r="D18" s="18" t="s">
        <v>46</v>
      </c>
      <c r="E18" s="16" t="s">
        <v>51</v>
      </c>
      <c r="F18" s="16" t="s">
        <v>52</v>
      </c>
      <c r="G18" s="27">
        <v>75</v>
      </c>
      <c r="H18" s="28">
        <v>77.9</v>
      </c>
      <c r="I18" s="28">
        <f t="shared" si="0"/>
        <v>76.74</v>
      </c>
      <c r="J18" s="29" t="s">
        <v>22</v>
      </c>
    </row>
    <row r="19" s="3" customFormat="1" ht="25" customHeight="1" spans="1:10">
      <c r="A19" s="13">
        <v>16</v>
      </c>
      <c r="B19" s="19" t="s">
        <v>53</v>
      </c>
      <c r="C19" s="13" t="s">
        <v>54</v>
      </c>
      <c r="D19" s="13" t="s">
        <v>55</v>
      </c>
      <c r="E19" s="13" t="s">
        <v>56</v>
      </c>
      <c r="F19" s="13" t="s">
        <v>57</v>
      </c>
      <c r="G19" s="27">
        <v>75</v>
      </c>
      <c r="H19" s="28">
        <v>83.43</v>
      </c>
      <c r="I19" s="28">
        <f t="shared" si="0"/>
        <v>80.058</v>
      </c>
      <c r="J19" s="29" t="s">
        <v>17</v>
      </c>
    </row>
    <row r="20" s="3" customFormat="1" ht="25" customHeight="1" spans="1:10">
      <c r="A20" s="13">
        <v>17</v>
      </c>
      <c r="B20" s="14" t="s">
        <v>53</v>
      </c>
      <c r="C20" s="15" t="s">
        <v>54</v>
      </c>
      <c r="D20" s="16" t="s">
        <v>55</v>
      </c>
      <c r="E20" s="16" t="s">
        <v>58</v>
      </c>
      <c r="F20" s="16" t="s">
        <v>59</v>
      </c>
      <c r="G20" s="27">
        <v>74</v>
      </c>
      <c r="H20" s="28">
        <v>84</v>
      </c>
      <c r="I20" s="28">
        <f t="shared" si="0"/>
        <v>80</v>
      </c>
      <c r="J20" s="29" t="s">
        <v>17</v>
      </c>
    </row>
    <row r="21" s="3" customFormat="1" ht="25" customHeight="1" spans="1:10">
      <c r="A21" s="13">
        <v>18</v>
      </c>
      <c r="B21" s="17" t="s">
        <v>53</v>
      </c>
      <c r="C21" s="15" t="s">
        <v>54</v>
      </c>
      <c r="D21" s="18" t="s">
        <v>55</v>
      </c>
      <c r="E21" s="16" t="s">
        <v>60</v>
      </c>
      <c r="F21" s="16" t="s">
        <v>61</v>
      </c>
      <c r="G21" s="27">
        <v>76</v>
      </c>
      <c r="H21" s="28">
        <v>78.9</v>
      </c>
      <c r="I21" s="28">
        <f t="shared" si="0"/>
        <v>77.74</v>
      </c>
      <c r="J21" s="29" t="s">
        <v>22</v>
      </c>
    </row>
    <row r="22" s="3" customFormat="1" ht="25" customHeight="1" spans="1:10">
      <c r="A22" s="13">
        <v>19</v>
      </c>
      <c r="B22" s="17" t="s">
        <v>53</v>
      </c>
      <c r="C22" s="15" t="s">
        <v>54</v>
      </c>
      <c r="D22" s="18" t="s">
        <v>55</v>
      </c>
      <c r="E22" s="16" t="s">
        <v>62</v>
      </c>
      <c r="F22" s="16" t="s">
        <v>63</v>
      </c>
      <c r="G22" s="27">
        <v>74</v>
      </c>
      <c r="H22" s="28">
        <v>78.27</v>
      </c>
      <c r="I22" s="28">
        <f t="shared" si="0"/>
        <v>76.562</v>
      </c>
      <c r="J22" s="29" t="s">
        <v>22</v>
      </c>
    </row>
    <row r="23" s="3" customFormat="1" ht="25" customHeight="1" spans="1:10">
      <c r="A23" s="13">
        <v>20</v>
      </c>
      <c r="B23" s="17" t="s">
        <v>53</v>
      </c>
      <c r="C23" s="15" t="s">
        <v>54</v>
      </c>
      <c r="D23" s="18" t="s">
        <v>55</v>
      </c>
      <c r="E23" s="16" t="s">
        <v>64</v>
      </c>
      <c r="F23" s="16" t="s">
        <v>65</v>
      </c>
      <c r="G23" s="27">
        <v>74</v>
      </c>
      <c r="H23" s="28">
        <v>76.93</v>
      </c>
      <c r="I23" s="28">
        <f t="shared" si="0"/>
        <v>75.758</v>
      </c>
      <c r="J23" s="29" t="s">
        <v>22</v>
      </c>
    </row>
    <row r="24" s="3" customFormat="1" ht="25" customHeight="1" spans="1:10">
      <c r="A24" s="13">
        <v>21</v>
      </c>
      <c r="B24" s="17" t="s">
        <v>53</v>
      </c>
      <c r="C24" s="15" t="s">
        <v>54</v>
      </c>
      <c r="D24" s="18" t="s">
        <v>55</v>
      </c>
      <c r="E24" s="16" t="s">
        <v>66</v>
      </c>
      <c r="F24" s="16" t="s">
        <v>67</v>
      </c>
      <c r="G24" s="27">
        <v>74</v>
      </c>
      <c r="H24" s="28">
        <v>75.6</v>
      </c>
      <c r="I24" s="28">
        <f t="shared" si="0"/>
        <v>74.96</v>
      </c>
      <c r="J24" s="29" t="s">
        <v>22</v>
      </c>
    </row>
    <row r="25" s="3" customFormat="1" ht="25" customHeight="1" spans="1:10">
      <c r="A25" s="13">
        <v>22</v>
      </c>
      <c r="B25" s="14" t="s">
        <v>68</v>
      </c>
      <c r="C25" s="15" t="s">
        <v>69</v>
      </c>
      <c r="D25" s="16" t="s">
        <v>14</v>
      </c>
      <c r="E25" s="16" t="s">
        <v>70</v>
      </c>
      <c r="F25" s="16" t="s">
        <v>71</v>
      </c>
      <c r="G25" s="27">
        <v>82</v>
      </c>
      <c r="H25" s="28">
        <v>83.45</v>
      </c>
      <c r="I25" s="28">
        <f t="shared" si="0"/>
        <v>82.87</v>
      </c>
      <c r="J25" s="29" t="s">
        <v>72</v>
      </c>
    </row>
    <row r="26" s="3" customFormat="1" ht="25" customHeight="1" spans="1:10">
      <c r="A26" s="13">
        <v>23</v>
      </c>
      <c r="B26" s="17" t="s">
        <v>68</v>
      </c>
      <c r="C26" s="15" t="s">
        <v>69</v>
      </c>
      <c r="D26" s="18" t="s">
        <v>14</v>
      </c>
      <c r="E26" s="16" t="s">
        <v>73</v>
      </c>
      <c r="F26" s="16" t="s">
        <v>74</v>
      </c>
      <c r="G26" s="27">
        <v>78</v>
      </c>
      <c r="H26" s="28">
        <v>80.91</v>
      </c>
      <c r="I26" s="28">
        <f t="shared" si="0"/>
        <v>79.746</v>
      </c>
      <c r="J26" s="29" t="s">
        <v>22</v>
      </c>
    </row>
    <row r="27" s="3" customFormat="1" ht="25" customHeight="1" spans="1:10">
      <c r="A27" s="13">
        <v>24</v>
      </c>
      <c r="B27" s="17" t="s">
        <v>68</v>
      </c>
      <c r="C27" s="15" t="s">
        <v>69</v>
      </c>
      <c r="D27" s="18" t="s">
        <v>14</v>
      </c>
      <c r="E27" s="16" t="s">
        <v>75</v>
      </c>
      <c r="F27" s="16" t="s">
        <v>76</v>
      </c>
      <c r="G27" s="27">
        <v>77</v>
      </c>
      <c r="H27" s="28">
        <v>80.3</v>
      </c>
      <c r="I27" s="28">
        <f t="shared" si="0"/>
        <v>78.98</v>
      </c>
      <c r="J27" s="29" t="s">
        <v>22</v>
      </c>
    </row>
    <row r="28" s="3" customFormat="1" ht="25" customHeight="1" spans="1:10">
      <c r="A28" s="13">
        <v>25</v>
      </c>
      <c r="B28" s="14" t="s">
        <v>77</v>
      </c>
      <c r="C28" s="15" t="s">
        <v>78</v>
      </c>
      <c r="D28" s="16" t="s">
        <v>79</v>
      </c>
      <c r="E28" s="16" t="s">
        <v>80</v>
      </c>
      <c r="F28" s="16" t="s">
        <v>81</v>
      </c>
      <c r="G28" s="27">
        <v>78</v>
      </c>
      <c r="H28" s="28">
        <v>83.86</v>
      </c>
      <c r="I28" s="28">
        <f t="shared" si="0"/>
        <v>81.516</v>
      </c>
      <c r="J28" s="29" t="s">
        <v>17</v>
      </c>
    </row>
    <row r="29" s="3" customFormat="1" ht="25" customHeight="1" spans="1:10">
      <c r="A29" s="13">
        <v>26</v>
      </c>
      <c r="B29" s="14" t="s">
        <v>77</v>
      </c>
      <c r="C29" s="15" t="s">
        <v>78</v>
      </c>
      <c r="D29" s="16" t="s">
        <v>79</v>
      </c>
      <c r="E29" s="16" t="s">
        <v>82</v>
      </c>
      <c r="F29" s="16" t="s">
        <v>83</v>
      </c>
      <c r="G29" s="27">
        <v>78</v>
      </c>
      <c r="H29" s="28">
        <v>82.83</v>
      </c>
      <c r="I29" s="28">
        <f t="shared" si="0"/>
        <v>80.898</v>
      </c>
      <c r="J29" s="29" t="s">
        <v>17</v>
      </c>
    </row>
    <row r="30" s="3" customFormat="1" ht="25" customHeight="1" spans="1:10">
      <c r="A30" s="13">
        <v>27</v>
      </c>
      <c r="B30" s="17" t="s">
        <v>77</v>
      </c>
      <c r="C30" s="15" t="s">
        <v>78</v>
      </c>
      <c r="D30" s="18" t="s">
        <v>79</v>
      </c>
      <c r="E30" s="16" t="s">
        <v>84</v>
      </c>
      <c r="F30" s="16" t="s">
        <v>85</v>
      </c>
      <c r="G30" s="27">
        <v>82</v>
      </c>
      <c r="H30" s="28">
        <v>78.6</v>
      </c>
      <c r="I30" s="28">
        <f t="shared" si="0"/>
        <v>79.96</v>
      </c>
      <c r="J30" s="29" t="s">
        <v>22</v>
      </c>
    </row>
    <row r="31" s="3" customFormat="1" ht="25" customHeight="1" spans="1:10">
      <c r="A31" s="13">
        <v>28</v>
      </c>
      <c r="B31" s="17" t="s">
        <v>77</v>
      </c>
      <c r="C31" s="15" t="s">
        <v>78</v>
      </c>
      <c r="D31" s="18" t="s">
        <v>79</v>
      </c>
      <c r="E31" s="16" t="s">
        <v>86</v>
      </c>
      <c r="F31" s="16" t="s">
        <v>87</v>
      </c>
      <c r="G31" s="27">
        <v>79</v>
      </c>
      <c r="H31" s="28">
        <v>78.65</v>
      </c>
      <c r="I31" s="28">
        <f t="shared" si="0"/>
        <v>78.79</v>
      </c>
      <c r="J31" s="29" t="s">
        <v>22</v>
      </c>
    </row>
    <row r="32" s="3" customFormat="1" ht="25" customHeight="1" spans="1:10">
      <c r="A32" s="13">
        <v>29</v>
      </c>
      <c r="B32" s="17" t="s">
        <v>77</v>
      </c>
      <c r="C32" s="15" t="s">
        <v>78</v>
      </c>
      <c r="D32" s="18" t="s">
        <v>79</v>
      </c>
      <c r="E32" s="16" t="s">
        <v>88</v>
      </c>
      <c r="F32" s="16" t="s">
        <v>89</v>
      </c>
      <c r="G32" s="27">
        <v>78</v>
      </c>
      <c r="H32" s="28">
        <v>78.53</v>
      </c>
      <c r="I32" s="28">
        <f t="shared" si="0"/>
        <v>78.318</v>
      </c>
      <c r="J32" s="29" t="s">
        <v>22</v>
      </c>
    </row>
    <row r="33" s="3" customFormat="1" ht="25" customHeight="1" spans="1:10">
      <c r="A33" s="13">
        <v>30</v>
      </c>
      <c r="B33" s="14" t="s">
        <v>77</v>
      </c>
      <c r="C33" s="15" t="s">
        <v>90</v>
      </c>
      <c r="D33" s="16" t="s">
        <v>91</v>
      </c>
      <c r="E33" s="16" t="s">
        <v>92</v>
      </c>
      <c r="F33" s="16" t="s">
        <v>93</v>
      </c>
      <c r="G33" s="27">
        <v>73</v>
      </c>
      <c r="H33" s="28">
        <v>85.27</v>
      </c>
      <c r="I33" s="28">
        <f t="shared" ref="I33:I66" si="1">G33*0.4+H33*0.6</f>
        <v>80.362</v>
      </c>
      <c r="J33" s="29" t="s">
        <v>17</v>
      </c>
    </row>
    <row r="34" s="3" customFormat="1" ht="25" customHeight="1" spans="1:10">
      <c r="A34" s="13">
        <v>31</v>
      </c>
      <c r="B34" s="17" t="s">
        <v>77</v>
      </c>
      <c r="C34" s="15" t="s">
        <v>90</v>
      </c>
      <c r="D34" s="18" t="s">
        <v>91</v>
      </c>
      <c r="E34" s="16" t="s">
        <v>94</v>
      </c>
      <c r="F34" s="16" t="s">
        <v>95</v>
      </c>
      <c r="G34" s="27">
        <v>79</v>
      </c>
      <c r="H34" s="28">
        <v>79.23</v>
      </c>
      <c r="I34" s="28">
        <f t="shared" si="1"/>
        <v>79.138</v>
      </c>
      <c r="J34" s="29" t="s">
        <v>22</v>
      </c>
    </row>
    <row r="35" s="3" customFormat="1" ht="25" customHeight="1" spans="1:10">
      <c r="A35" s="13">
        <v>32</v>
      </c>
      <c r="B35" s="17" t="s">
        <v>77</v>
      </c>
      <c r="C35" s="15" t="s">
        <v>90</v>
      </c>
      <c r="D35" s="18" t="s">
        <v>91</v>
      </c>
      <c r="E35" s="16" t="s">
        <v>96</v>
      </c>
      <c r="F35" s="16" t="s">
        <v>97</v>
      </c>
      <c r="G35" s="27">
        <v>77</v>
      </c>
      <c r="H35" s="28">
        <v>75.77</v>
      </c>
      <c r="I35" s="28">
        <f t="shared" si="1"/>
        <v>76.262</v>
      </c>
      <c r="J35" s="29" t="s">
        <v>22</v>
      </c>
    </row>
    <row r="36" s="3" customFormat="1" ht="25" customHeight="1" spans="1:10">
      <c r="A36" s="13">
        <v>33</v>
      </c>
      <c r="B36" s="14" t="s">
        <v>77</v>
      </c>
      <c r="C36" s="15" t="s">
        <v>98</v>
      </c>
      <c r="D36" s="16" t="s">
        <v>99</v>
      </c>
      <c r="E36" s="16" t="s">
        <v>100</v>
      </c>
      <c r="F36" s="16" t="s">
        <v>101</v>
      </c>
      <c r="G36" s="27">
        <v>79</v>
      </c>
      <c r="H36" s="29">
        <v>83.7</v>
      </c>
      <c r="I36" s="28">
        <f t="shared" si="1"/>
        <v>81.82</v>
      </c>
      <c r="J36" s="29" t="s">
        <v>17</v>
      </c>
    </row>
    <row r="37" s="3" customFormat="1" ht="25" customHeight="1" spans="1:10">
      <c r="A37" s="13">
        <v>34</v>
      </c>
      <c r="B37" s="14" t="s">
        <v>77</v>
      </c>
      <c r="C37" s="15" t="s">
        <v>98</v>
      </c>
      <c r="D37" s="16" t="s">
        <v>99</v>
      </c>
      <c r="E37" s="16" t="s">
        <v>102</v>
      </c>
      <c r="F37" s="16" t="s">
        <v>103</v>
      </c>
      <c r="G37" s="27">
        <v>75</v>
      </c>
      <c r="H37" s="29">
        <v>84.67</v>
      </c>
      <c r="I37" s="28">
        <f t="shared" si="1"/>
        <v>80.802</v>
      </c>
      <c r="J37" s="29" t="s">
        <v>17</v>
      </c>
    </row>
    <row r="38" s="3" customFormat="1" ht="25" customHeight="1" spans="1:10">
      <c r="A38" s="13">
        <v>35</v>
      </c>
      <c r="B38" s="17" t="s">
        <v>77</v>
      </c>
      <c r="C38" s="15" t="s">
        <v>98</v>
      </c>
      <c r="D38" s="18" t="s">
        <v>99</v>
      </c>
      <c r="E38" s="16" t="s">
        <v>104</v>
      </c>
      <c r="F38" s="16" t="s">
        <v>105</v>
      </c>
      <c r="G38" s="27">
        <v>79</v>
      </c>
      <c r="H38" s="29">
        <v>79.25</v>
      </c>
      <c r="I38" s="28">
        <f t="shared" si="1"/>
        <v>79.15</v>
      </c>
      <c r="J38" s="29" t="s">
        <v>22</v>
      </c>
    </row>
    <row r="39" s="3" customFormat="1" ht="25" customHeight="1" spans="1:10">
      <c r="A39" s="13">
        <v>36</v>
      </c>
      <c r="B39" s="17" t="s">
        <v>77</v>
      </c>
      <c r="C39" s="15" t="s">
        <v>98</v>
      </c>
      <c r="D39" s="18" t="s">
        <v>99</v>
      </c>
      <c r="E39" s="16" t="s">
        <v>106</v>
      </c>
      <c r="F39" s="16" t="s">
        <v>107</v>
      </c>
      <c r="G39" s="27">
        <v>76</v>
      </c>
      <c r="H39" s="29">
        <v>80.33</v>
      </c>
      <c r="I39" s="28">
        <f t="shared" si="1"/>
        <v>78.598</v>
      </c>
      <c r="J39" s="29" t="s">
        <v>22</v>
      </c>
    </row>
    <row r="40" s="3" customFormat="1" ht="25" customHeight="1" spans="1:10">
      <c r="A40" s="13">
        <v>37</v>
      </c>
      <c r="B40" s="17" t="s">
        <v>77</v>
      </c>
      <c r="C40" s="15" t="s">
        <v>98</v>
      </c>
      <c r="D40" s="18" t="s">
        <v>99</v>
      </c>
      <c r="E40" s="16" t="s">
        <v>108</v>
      </c>
      <c r="F40" s="16" t="s">
        <v>109</v>
      </c>
      <c r="G40" s="27">
        <v>76</v>
      </c>
      <c r="H40" s="29">
        <v>80.04</v>
      </c>
      <c r="I40" s="28">
        <f t="shared" si="1"/>
        <v>78.424</v>
      </c>
      <c r="J40" s="29" t="s">
        <v>22</v>
      </c>
    </row>
    <row r="41" s="3" customFormat="1" ht="25" customHeight="1" spans="1:10">
      <c r="A41" s="13">
        <v>38</v>
      </c>
      <c r="B41" s="20" t="s">
        <v>77</v>
      </c>
      <c r="C41" s="21" t="s">
        <v>98</v>
      </c>
      <c r="D41" s="21" t="s">
        <v>99</v>
      </c>
      <c r="E41" s="21" t="s">
        <v>110</v>
      </c>
      <c r="F41" s="21" t="s">
        <v>111</v>
      </c>
      <c r="G41" s="27">
        <v>79</v>
      </c>
      <c r="H41" s="29" t="s">
        <v>112</v>
      </c>
      <c r="I41" s="28"/>
      <c r="J41" s="29" t="s">
        <v>22</v>
      </c>
    </row>
    <row r="42" s="3" customFormat="1" ht="25" customHeight="1" spans="1:10">
      <c r="A42" s="13">
        <v>39</v>
      </c>
      <c r="B42" s="14" t="s">
        <v>77</v>
      </c>
      <c r="C42" s="15" t="s">
        <v>113</v>
      </c>
      <c r="D42" s="16" t="s">
        <v>99</v>
      </c>
      <c r="E42" s="16" t="s">
        <v>114</v>
      </c>
      <c r="F42" s="16" t="s">
        <v>115</v>
      </c>
      <c r="G42" s="27">
        <v>73</v>
      </c>
      <c r="H42" s="29">
        <v>84.57</v>
      </c>
      <c r="I42" s="28">
        <f t="shared" si="1"/>
        <v>79.942</v>
      </c>
      <c r="J42" s="29" t="s">
        <v>17</v>
      </c>
    </row>
    <row r="43" s="3" customFormat="1" ht="25" customHeight="1" spans="1:10">
      <c r="A43" s="13">
        <v>40</v>
      </c>
      <c r="B43" s="17" t="s">
        <v>77</v>
      </c>
      <c r="C43" s="15" t="s">
        <v>113</v>
      </c>
      <c r="D43" s="18" t="s">
        <v>99</v>
      </c>
      <c r="E43" s="16" t="s">
        <v>116</v>
      </c>
      <c r="F43" s="16" t="s">
        <v>117</v>
      </c>
      <c r="G43" s="27">
        <v>79</v>
      </c>
      <c r="H43" s="29">
        <v>79.87</v>
      </c>
      <c r="I43" s="28">
        <f t="shared" si="1"/>
        <v>79.522</v>
      </c>
      <c r="J43" s="29" t="s">
        <v>22</v>
      </c>
    </row>
    <row r="44" s="3" customFormat="1" ht="25" customHeight="1" spans="1:10">
      <c r="A44" s="13">
        <v>41</v>
      </c>
      <c r="B44" s="17" t="s">
        <v>77</v>
      </c>
      <c r="C44" s="15" t="s">
        <v>113</v>
      </c>
      <c r="D44" s="18" t="s">
        <v>99</v>
      </c>
      <c r="E44" s="16" t="s">
        <v>118</v>
      </c>
      <c r="F44" s="16" t="s">
        <v>119</v>
      </c>
      <c r="G44" s="27">
        <v>74</v>
      </c>
      <c r="H44" s="29" t="s">
        <v>112</v>
      </c>
      <c r="I44" s="28"/>
      <c r="J44" s="29" t="s">
        <v>22</v>
      </c>
    </row>
    <row r="45" s="3" customFormat="1" ht="25" customHeight="1" spans="1:10">
      <c r="A45" s="13">
        <v>42</v>
      </c>
      <c r="B45" s="19" t="s">
        <v>77</v>
      </c>
      <c r="C45" s="13" t="s">
        <v>120</v>
      </c>
      <c r="D45" s="13" t="s">
        <v>121</v>
      </c>
      <c r="E45" s="13" t="s">
        <v>122</v>
      </c>
      <c r="F45" s="13" t="s">
        <v>123</v>
      </c>
      <c r="G45" s="27">
        <v>68</v>
      </c>
      <c r="H45" s="28">
        <v>85.4</v>
      </c>
      <c r="I45" s="28">
        <f t="shared" si="1"/>
        <v>78.44</v>
      </c>
      <c r="J45" s="29" t="s">
        <v>17</v>
      </c>
    </row>
    <row r="46" s="3" customFormat="1" ht="25" customHeight="1" spans="1:10">
      <c r="A46" s="13">
        <v>43</v>
      </c>
      <c r="B46" s="19" t="s">
        <v>77</v>
      </c>
      <c r="C46" s="13" t="s">
        <v>120</v>
      </c>
      <c r="D46" s="13" t="s">
        <v>121</v>
      </c>
      <c r="E46" s="13" t="s">
        <v>124</v>
      </c>
      <c r="F46" s="13" t="s">
        <v>125</v>
      </c>
      <c r="G46" s="27">
        <v>68</v>
      </c>
      <c r="H46" s="28">
        <v>84.4</v>
      </c>
      <c r="I46" s="28">
        <f t="shared" si="1"/>
        <v>77.84</v>
      </c>
      <c r="J46" s="29" t="s">
        <v>72</v>
      </c>
    </row>
    <row r="47" s="3" customFormat="1" ht="25" customHeight="1" spans="1:10">
      <c r="A47" s="13">
        <v>44</v>
      </c>
      <c r="B47" s="17" t="s">
        <v>77</v>
      </c>
      <c r="C47" s="15" t="s">
        <v>120</v>
      </c>
      <c r="D47" s="18" t="s">
        <v>121</v>
      </c>
      <c r="E47" s="16" t="s">
        <v>126</v>
      </c>
      <c r="F47" s="16" t="s">
        <v>127</v>
      </c>
      <c r="G47" s="27">
        <v>76</v>
      </c>
      <c r="H47" s="28">
        <v>77.7</v>
      </c>
      <c r="I47" s="28">
        <f t="shared" si="1"/>
        <v>77.02</v>
      </c>
      <c r="J47" s="29" t="s">
        <v>22</v>
      </c>
    </row>
    <row r="48" s="3" customFormat="1" ht="25" customHeight="1" spans="1:10">
      <c r="A48" s="13">
        <v>45</v>
      </c>
      <c r="B48" s="17" t="s">
        <v>77</v>
      </c>
      <c r="C48" s="15" t="s">
        <v>120</v>
      </c>
      <c r="D48" s="18" t="s">
        <v>121</v>
      </c>
      <c r="E48" s="16" t="s">
        <v>128</v>
      </c>
      <c r="F48" s="16" t="s">
        <v>129</v>
      </c>
      <c r="G48" s="27">
        <v>72</v>
      </c>
      <c r="H48" s="28">
        <v>76.93</v>
      </c>
      <c r="I48" s="28">
        <f t="shared" si="1"/>
        <v>74.958</v>
      </c>
      <c r="J48" s="29" t="s">
        <v>22</v>
      </c>
    </row>
    <row r="49" s="3" customFormat="1" ht="25" customHeight="1" spans="1:10">
      <c r="A49" s="13">
        <v>46</v>
      </c>
      <c r="B49" s="17" t="s">
        <v>77</v>
      </c>
      <c r="C49" s="15" t="s">
        <v>120</v>
      </c>
      <c r="D49" s="18" t="s">
        <v>121</v>
      </c>
      <c r="E49" s="16" t="s">
        <v>130</v>
      </c>
      <c r="F49" s="16" t="s">
        <v>131</v>
      </c>
      <c r="G49" s="27">
        <v>69</v>
      </c>
      <c r="H49" s="28">
        <v>78.57</v>
      </c>
      <c r="I49" s="28">
        <f t="shared" si="1"/>
        <v>74.742</v>
      </c>
      <c r="J49" s="29" t="s">
        <v>22</v>
      </c>
    </row>
    <row r="50" s="3" customFormat="1" ht="25" customHeight="1" spans="1:10">
      <c r="A50" s="13">
        <v>47</v>
      </c>
      <c r="B50" s="17" t="s">
        <v>77</v>
      </c>
      <c r="C50" s="15" t="s">
        <v>120</v>
      </c>
      <c r="D50" s="18" t="s">
        <v>121</v>
      </c>
      <c r="E50" s="16" t="s">
        <v>132</v>
      </c>
      <c r="F50" s="16" t="s">
        <v>133</v>
      </c>
      <c r="G50" s="27">
        <v>68</v>
      </c>
      <c r="H50" s="28">
        <v>77.47</v>
      </c>
      <c r="I50" s="28">
        <f t="shared" si="1"/>
        <v>73.682</v>
      </c>
      <c r="J50" s="29" t="s">
        <v>22</v>
      </c>
    </row>
    <row r="51" s="3" customFormat="1" ht="25" customHeight="1" spans="1:10">
      <c r="A51" s="13">
        <v>48</v>
      </c>
      <c r="B51" s="14" t="s">
        <v>134</v>
      </c>
      <c r="C51" s="15" t="s">
        <v>135</v>
      </c>
      <c r="D51" s="16" t="s">
        <v>136</v>
      </c>
      <c r="E51" s="16" t="s">
        <v>137</v>
      </c>
      <c r="F51" s="16" t="s">
        <v>138</v>
      </c>
      <c r="G51" s="27">
        <v>70</v>
      </c>
      <c r="H51" s="28">
        <v>82.7</v>
      </c>
      <c r="I51" s="28">
        <f t="shared" si="1"/>
        <v>77.62</v>
      </c>
      <c r="J51" s="29" t="s">
        <v>17</v>
      </c>
    </row>
    <row r="52" s="3" customFormat="1" ht="25" customHeight="1" spans="1:10">
      <c r="A52" s="13">
        <v>49</v>
      </c>
      <c r="B52" s="17" t="s">
        <v>134</v>
      </c>
      <c r="C52" s="15" t="s">
        <v>135</v>
      </c>
      <c r="D52" s="18" t="s">
        <v>136</v>
      </c>
      <c r="E52" s="16" t="s">
        <v>139</v>
      </c>
      <c r="F52" s="16" t="s">
        <v>140</v>
      </c>
      <c r="G52" s="27">
        <v>72</v>
      </c>
      <c r="H52" s="28">
        <v>78.53</v>
      </c>
      <c r="I52" s="28">
        <f t="shared" si="1"/>
        <v>75.918</v>
      </c>
      <c r="J52" s="29" t="s">
        <v>22</v>
      </c>
    </row>
    <row r="53" s="3" customFormat="1" ht="25" customHeight="1" spans="1:10">
      <c r="A53" s="13">
        <v>50</v>
      </c>
      <c r="B53" s="17" t="s">
        <v>134</v>
      </c>
      <c r="C53" s="15" t="s">
        <v>135</v>
      </c>
      <c r="D53" s="18" t="s">
        <v>136</v>
      </c>
      <c r="E53" s="16" t="s">
        <v>141</v>
      </c>
      <c r="F53" s="16" t="s">
        <v>142</v>
      </c>
      <c r="G53" s="27">
        <v>66</v>
      </c>
      <c r="H53" s="28">
        <v>78.2</v>
      </c>
      <c r="I53" s="28">
        <f t="shared" si="1"/>
        <v>73.32</v>
      </c>
      <c r="J53" s="29" t="s">
        <v>22</v>
      </c>
    </row>
    <row r="54" s="3" customFormat="1" ht="25" customHeight="1" spans="1:10">
      <c r="A54" s="13">
        <v>51</v>
      </c>
      <c r="B54" s="14" t="s">
        <v>134</v>
      </c>
      <c r="C54" s="15" t="s">
        <v>143</v>
      </c>
      <c r="D54" s="16" t="s">
        <v>79</v>
      </c>
      <c r="E54" s="16" t="s">
        <v>144</v>
      </c>
      <c r="F54" s="16" t="s">
        <v>145</v>
      </c>
      <c r="G54" s="27">
        <v>74</v>
      </c>
      <c r="H54" s="28">
        <v>84.71</v>
      </c>
      <c r="I54" s="28">
        <f t="shared" si="1"/>
        <v>80.426</v>
      </c>
      <c r="J54" s="29" t="s">
        <v>17</v>
      </c>
    </row>
    <row r="55" s="3" customFormat="1" ht="25" customHeight="1" spans="1:10">
      <c r="A55" s="13">
        <v>52</v>
      </c>
      <c r="B55" s="17" t="s">
        <v>134</v>
      </c>
      <c r="C55" s="15" t="s">
        <v>143</v>
      </c>
      <c r="D55" s="18" t="s">
        <v>79</v>
      </c>
      <c r="E55" s="16" t="s">
        <v>146</v>
      </c>
      <c r="F55" s="16" t="s">
        <v>147</v>
      </c>
      <c r="G55" s="27">
        <v>81</v>
      </c>
      <c r="H55" s="28">
        <v>78.95</v>
      </c>
      <c r="I55" s="28">
        <f t="shared" si="1"/>
        <v>79.77</v>
      </c>
      <c r="J55" s="29" t="s">
        <v>22</v>
      </c>
    </row>
    <row r="56" s="3" customFormat="1" ht="25" customHeight="1" spans="1:10">
      <c r="A56" s="13">
        <v>53</v>
      </c>
      <c r="B56" s="17" t="s">
        <v>134</v>
      </c>
      <c r="C56" s="15" t="s">
        <v>143</v>
      </c>
      <c r="D56" s="18" t="s">
        <v>79</v>
      </c>
      <c r="E56" s="16" t="s">
        <v>75</v>
      </c>
      <c r="F56" s="16" t="s">
        <v>148</v>
      </c>
      <c r="G56" s="27">
        <v>77</v>
      </c>
      <c r="H56" s="28">
        <v>78.96</v>
      </c>
      <c r="I56" s="28">
        <f t="shared" si="1"/>
        <v>78.176</v>
      </c>
      <c r="J56" s="29" t="s">
        <v>22</v>
      </c>
    </row>
    <row r="57" s="3" customFormat="1" ht="25" customHeight="1" spans="1:10">
      <c r="A57" s="13">
        <v>54</v>
      </c>
      <c r="B57" s="14" t="s">
        <v>149</v>
      </c>
      <c r="C57" s="15" t="s">
        <v>150</v>
      </c>
      <c r="D57" s="16" t="s">
        <v>151</v>
      </c>
      <c r="E57" s="16" t="s">
        <v>152</v>
      </c>
      <c r="F57" s="16" t="s">
        <v>153</v>
      </c>
      <c r="G57" s="27">
        <v>78</v>
      </c>
      <c r="H57" s="28">
        <v>80.93</v>
      </c>
      <c r="I57" s="28">
        <f t="shared" si="1"/>
        <v>79.758</v>
      </c>
      <c r="J57" s="29" t="s">
        <v>17</v>
      </c>
    </row>
    <row r="58" s="3" customFormat="1" ht="25" customHeight="1" spans="1:10">
      <c r="A58" s="13">
        <v>55</v>
      </c>
      <c r="B58" s="17" t="s">
        <v>149</v>
      </c>
      <c r="C58" s="15" t="s">
        <v>150</v>
      </c>
      <c r="D58" s="18" t="s">
        <v>151</v>
      </c>
      <c r="E58" s="16" t="s">
        <v>154</v>
      </c>
      <c r="F58" s="16" t="s">
        <v>155</v>
      </c>
      <c r="G58" s="27">
        <v>79</v>
      </c>
      <c r="H58" s="28" t="s">
        <v>112</v>
      </c>
      <c r="I58" s="28"/>
      <c r="J58" s="29" t="s">
        <v>22</v>
      </c>
    </row>
    <row r="59" s="3" customFormat="1" ht="25" customHeight="1" spans="1:10">
      <c r="A59" s="13">
        <v>56</v>
      </c>
      <c r="B59" s="17" t="s">
        <v>149</v>
      </c>
      <c r="C59" s="15" t="s">
        <v>150</v>
      </c>
      <c r="D59" s="18" t="s">
        <v>151</v>
      </c>
      <c r="E59" s="16" t="s">
        <v>156</v>
      </c>
      <c r="F59" s="16" t="s">
        <v>157</v>
      </c>
      <c r="G59" s="27">
        <v>71</v>
      </c>
      <c r="H59" s="28" t="s">
        <v>112</v>
      </c>
      <c r="I59" s="28"/>
      <c r="J59" s="29" t="s">
        <v>22</v>
      </c>
    </row>
    <row r="60" s="3" customFormat="1" ht="25" customHeight="1" spans="1:10">
      <c r="A60" s="13">
        <v>57</v>
      </c>
      <c r="B60" s="14" t="s">
        <v>149</v>
      </c>
      <c r="C60" s="15" t="s">
        <v>158</v>
      </c>
      <c r="D60" s="16" t="s">
        <v>159</v>
      </c>
      <c r="E60" s="16" t="s">
        <v>51</v>
      </c>
      <c r="F60" s="16" t="s">
        <v>160</v>
      </c>
      <c r="G60" s="27">
        <v>85</v>
      </c>
      <c r="H60" s="28">
        <v>84.32</v>
      </c>
      <c r="I60" s="28">
        <f t="shared" si="1"/>
        <v>84.592</v>
      </c>
      <c r="J60" s="29" t="s">
        <v>17</v>
      </c>
    </row>
    <row r="61" s="3" customFormat="1" ht="25" customHeight="1" spans="1:10">
      <c r="A61" s="13">
        <v>58</v>
      </c>
      <c r="B61" s="17" t="s">
        <v>149</v>
      </c>
      <c r="C61" s="15" t="s">
        <v>158</v>
      </c>
      <c r="D61" s="18" t="s">
        <v>159</v>
      </c>
      <c r="E61" s="16" t="s">
        <v>161</v>
      </c>
      <c r="F61" s="16" t="s">
        <v>162</v>
      </c>
      <c r="G61" s="27">
        <v>83</v>
      </c>
      <c r="H61" s="28">
        <v>81.4</v>
      </c>
      <c r="I61" s="28">
        <f t="shared" si="1"/>
        <v>82.04</v>
      </c>
      <c r="J61" s="29" t="s">
        <v>22</v>
      </c>
    </row>
    <row r="62" s="3" customFormat="1" ht="25" customHeight="1" spans="1:10">
      <c r="A62" s="13">
        <v>59</v>
      </c>
      <c r="B62" s="17" t="s">
        <v>149</v>
      </c>
      <c r="C62" s="15" t="s">
        <v>158</v>
      </c>
      <c r="D62" s="18" t="s">
        <v>159</v>
      </c>
      <c r="E62" s="16" t="s">
        <v>163</v>
      </c>
      <c r="F62" s="16" t="s">
        <v>164</v>
      </c>
      <c r="G62" s="27">
        <v>82</v>
      </c>
      <c r="H62" s="28">
        <v>80.67</v>
      </c>
      <c r="I62" s="28">
        <f t="shared" si="1"/>
        <v>81.202</v>
      </c>
      <c r="J62" s="29" t="s">
        <v>22</v>
      </c>
    </row>
    <row r="63" s="3" customFormat="1" ht="25" customHeight="1" spans="1:10">
      <c r="A63" s="13">
        <v>60</v>
      </c>
      <c r="B63" s="14" t="s">
        <v>165</v>
      </c>
      <c r="C63" s="15" t="s">
        <v>166</v>
      </c>
      <c r="D63" s="16" t="s">
        <v>167</v>
      </c>
      <c r="E63" s="16" t="s">
        <v>168</v>
      </c>
      <c r="F63" s="16" t="s">
        <v>169</v>
      </c>
      <c r="G63" s="27">
        <v>76</v>
      </c>
      <c r="H63" s="28">
        <v>82.53</v>
      </c>
      <c r="I63" s="28">
        <f t="shared" si="1"/>
        <v>79.918</v>
      </c>
      <c r="J63" s="29" t="s">
        <v>17</v>
      </c>
    </row>
    <row r="64" s="3" customFormat="1" ht="25" customHeight="1" spans="1:10">
      <c r="A64" s="13">
        <v>61</v>
      </c>
      <c r="B64" s="17" t="s">
        <v>165</v>
      </c>
      <c r="C64" s="15" t="s">
        <v>166</v>
      </c>
      <c r="D64" s="18" t="s">
        <v>167</v>
      </c>
      <c r="E64" s="16" t="s">
        <v>170</v>
      </c>
      <c r="F64" s="16" t="s">
        <v>171</v>
      </c>
      <c r="G64" s="27">
        <v>77</v>
      </c>
      <c r="H64" s="28">
        <v>79.95</v>
      </c>
      <c r="I64" s="28">
        <f t="shared" si="1"/>
        <v>78.77</v>
      </c>
      <c r="J64" s="29" t="s">
        <v>22</v>
      </c>
    </row>
    <row r="65" s="3" customFormat="1" ht="25" customHeight="1" spans="1:10">
      <c r="A65" s="13">
        <v>62</v>
      </c>
      <c r="B65" s="17" t="s">
        <v>165</v>
      </c>
      <c r="C65" s="15" t="s">
        <v>166</v>
      </c>
      <c r="D65" s="18" t="s">
        <v>167</v>
      </c>
      <c r="E65" s="16" t="s">
        <v>172</v>
      </c>
      <c r="F65" s="16" t="s">
        <v>173</v>
      </c>
      <c r="G65" s="27">
        <v>76</v>
      </c>
      <c r="H65" s="28">
        <v>79.97</v>
      </c>
      <c r="I65" s="28">
        <f t="shared" si="1"/>
        <v>78.382</v>
      </c>
      <c r="J65" s="29" t="s">
        <v>22</v>
      </c>
    </row>
    <row r="66" s="3" customFormat="1" ht="25" customHeight="1" spans="1:10">
      <c r="A66" s="13">
        <v>63</v>
      </c>
      <c r="B66" s="14" t="s">
        <v>174</v>
      </c>
      <c r="C66" s="15" t="s">
        <v>175</v>
      </c>
      <c r="D66" s="16" t="s">
        <v>136</v>
      </c>
      <c r="E66" s="16" t="s">
        <v>176</v>
      </c>
      <c r="F66" s="16" t="s">
        <v>177</v>
      </c>
      <c r="G66" s="27">
        <v>67</v>
      </c>
      <c r="H66" s="28">
        <v>84.3</v>
      </c>
      <c r="I66" s="28">
        <f t="shared" si="1"/>
        <v>77.38</v>
      </c>
      <c r="J66" s="29" t="s">
        <v>72</v>
      </c>
    </row>
    <row r="67" s="3" customFormat="1" ht="25" customHeight="1" spans="1:10">
      <c r="A67" s="13">
        <v>64</v>
      </c>
      <c r="B67" s="14" t="s">
        <v>174</v>
      </c>
      <c r="C67" s="15" t="s">
        <v>175</v>
      </c>
      <c r="D67" s="16" t="s">
        <v>136</v>
      </c>
      <c r="E67" s="16" t="s">
        <v>178</v>
      </c>
      <c r="F67" s="16" t="s">
        <v>179</v>
      </c>
      <c r="G67" s="27">
        <v>67</v>
      </c>
      <c r="H67" s="28">
        <v>82.7</v>
      </c>
      <c r="I67" s="28">
        <f t="shared" ref="I67:I98" si="2">G67*0.4+H67*0.6</f>
        <v>76.42</v>
      </c>
      <c r="J67" s="29" t="s">
        <v>17</v>
      </c>
    </row>
    <row r="68" s="3" customFormat="1" ht="25" customHeight="1" spans="1:10">
      <c r="A68" s="13">
        <v>65</v>
      </c>
      <c r="B68" s="17" t="s">
        <v>174</v>
      </c>
      <c r="C68" s="15" t="s">
        <v>175</v>
      </c>
      <c r="D68" s="18" t="s">
        <v>136</v>
      </c>
      <c r="E68" s="16" t="s">
        <v>180</v>
      </c>
      <c r="F68" s="16" t="s">
        <v>181</v>
      </c>
      <c r="G68" s="27">
        <v>74</v>
      </c>
      <c r="H68" s="28">
        <v>75.3</v>
      </c>
      <c r="I68" s="28">
        <f t="shared" si="2"/>
        <v>74.78</v>
      </c>
      <c r="J68" s="29" t="s">
        <v>22</v>
      </c>
    </row>
    <row r="69" s="3" customFormat="1" ht="25" customHeight="1" spans="1:10">
      <c r="A69" s="13">
        <v>66</v>
      </c>
      <c r="B69" s="20" t="s">
        <v>174</v>
      </c>
      <c r="C69" s="21" t="s">
        <v>175</v>
      </c>
      <c r="D69" s="21" t="s">
        <v>136</v>
      </c>
      <c r="E69" s="21" t="s">
        <v>182</v>
      </c>
      <c r="F69" s="21" t="s">
        <v>183</v>
      </c>
      <c r="G69" s="27">
        <v>70</v>
      </c>
      <c r="H69" s="28">
        <v>76.53</v>
      </c>
      <c r="I69" s="28">
        <f t="shared" si="2"/>
        <v>73.918</v>
      </c>
      <c r="J69" s="29" t="s">
        <v>22</v>
      </c>
    </row>
    <row r="70" s="3" customFormat="1" ht="25" customHeight="1" spans="1:10">
      <c r="A70" s="13">
        <v>67</v>
      </c>
      <c r="B70" s="17" t="s">
        <v>174</v>
      </c>
      <c r="C70" s="15" t="s">
        <v>175</v>
      </c>
      <c r="D70" s="18" t="s">
        <v>136</v>
      </c>
      <c r="E70" s="16" t="s">
        <v>184</v>
      </c>
      <c r="F70" s="16" t="s">
        <v>185</v>
      </c>
      <c r="G70" s="27">
        <v>70</v>
      </c>
      <c r="H70" s="28">
        <v>75.73</v>
      </c>
      <c r="I70" s="28">
        <f t="shared" si="2"/>
        <v>73.438</v>
      </c>
      <c r="J70" s="29" t="s">
        <v>22</v>
      </c>
    </row>
    <row r="71" s="3" customFormat="1" ht="25" customHeight="1" spans="1:10">
      <c r="A71" s="13">
        <v>68</v>
      </c>
      <c r="B71" s="17" t="s">
        <v>174</v>
      </c>
      <c r="C71" s="15" t="s">
        <v>175</v>
      </c>
      <c r="D71" s="18" t="s">
        <v>136</v>
      </c>
      <c r="E71" s="16" t="s">
        <v>186</v>
      </c>
      <c r="F71" s="16" t="s">
        <v>187</v>
      </c>
      <c r="G71" s="27">
        <v>68</v>
      </c>
      <c r="H71" s="28">
        <v>73.3</v>
      </c>
      <c r="I71" s="28">
        <f t="shared" si="2"/>
        <v>71.18</v>
      </c>
      <c r="J71" s="29" t="s">
        <v>22</v>
      </c>
    </row>
    <row r="72" s="3" customFormat="1" ht="25" customHeight="1" spans="1:10">
      <c r="A72" s="13">
        <v>69</v>
      </c>
      <c r="B72" s="14" t="s">
        <v>174</v>
      </c>
      <c r="C72" s="15" t="s">
        <v>188</v>
      </c>
      <c r="D72" s="16" t="s">
        <v>46</v>
      </c>
      <c r="E72" s="16" t="s">
        <v>189</v>
      </c>
      <c r="F72" s="16" t="s">
        <v>190</v>
      </c>
      <c r="G72" s="27">
        <v>70</v>
      </c>
      <c r="H72" s="28">
        <v>83.33</v>
      </c>
      <c r="I72" s="28">
        <f t="shared" si="2"/>
        <v>77.998</v>
      </c>
      <c r="J72" s="29" t="s">
        <v>17</v>
      </c>
    </row>
    <row r="73" s="3" customFormat="1" ht="25" customHeight="1" spans="1:10">
      <c r="A73" s="13">
        <v>70</v>
      </c>
      <c r="B73" s="17" t="s">
        <v>174</v>
      </c>
      <c r="C73" s="15" t="s">
        <v>188</v>
      </c>
      <c r="D73" s="18" t="s">
        <v>46</v>
      </c>
      <c r="E73" s="16" t="s">
        <v>191</v>
      </c>
      <c r="F73" s="16" t="s">
        <v>192</v>
      </c>
      <c r="G73" s="27">
        <v>71</v>
      </c>
      <c r="H73" s="28">
        <v>79.23</v>
      </c>
      <c r="I73" s="28">
        <f t="shared" si="2"/>
        <v>75.938</v>
      </c>
      <c r="J73" s="29" t="s">
        <v>22</v>
      </c>
    </row>
    <row r="74" s="3" customFormat="1" ht="25" customHeight="1" spans="1:10">
      <c r="A74" s="13">
        <v>71</v>
      </c>
      <c r="B74" s="17" t="s">
        <v>174</v>
      </c>
      <c r="C74" s="15" t="s">
        <v>188</v>
      </c>
      <c r="D74" s="18" t="s">
        <v>46</v>
      </c>
      <c r="E74" s="16" t="s">
        <v>193</v>
      </c>
      <c r="F74" s="16" t="s">
        <v>194</v>
      </c>
      <c r="G74" s="27">
        <v>71</v>
      </c>
      <c r="H74" s="28">
        <v>78.93</v>
      </c>
      <c r="I74" s="28">
        <f t="shared" si="2"/>
        <v>75.758</v>
      </c>
      <c r="J74" s="29" t="s">
        <v>22</v>
      </c>
    </row>
    <row r="75" s="3" customFormat="1" ht="25" customHeight="1" spans="1:10">
      <c r="A75" s="13">
        <v>72</v>
      </c>
      <c r="B75" s="14" t="s">
        <v>195</v>
      </c>
      <c r="C75" s="15" t="s">
        <v>196</v>
      </c>
      <c r="D75" s="16" t="s">
        <v>55</v>
      </c>
      <c r="E75" s="16" t="s">
        <v>197</v>
      </c>
      <c r="F75" s="16" t="s">
        <v>198</v>
      </c>
      <c r="G75" s="27">
        <v>69</v>
      </c>
      <c r="H75" s="28">
        <v>84.5</v>
      </c>
      <c r="I75" s="28">
        <f t="shared" si="2"/>
        <v>78.3</v>
      </c>
      <c r="J75" s="29" t="s">
        <v>17</v>
      </c>
    </row>
    <row r="76" s="3" customFormat="1" ht="25" customHeight="1" spans="1:10">
      <c r="A76" s="13">
        <v>73</v>
      </c>
      <c r="B76" s="17" t="s">
        <v>195</v>
      </c>
      <c r="C76" s="15" t="s">
        <v>196</v>
      </c>
      <c r="D76" s="18" t="s">
        <v>55</v>
      </c>
      <c r="E76" s="16" t="s">
        <v>199</v>
      </c>
      <c r="F76" s="16" t="s">
        <v>200</v>
      </c>
      <c r="G76" s="27">
        <v>73</v>
      </c>
      <c r="H76" s="28">
        <v>79.83</v>
      </c>
      <c r="I76" s="28">
        <f t="shared" si="2"/>
        <v>77.098</v>
      </c>
      <c r="J76" s="29" t="s">
        <v>22</v>
      </c>
    </row>
    <row r="77" s="3" customFormat="1" ht="25" customHeight="1" spans="1:10">
      <c r="A77" s="13">
        <v>74</v>
      </c>
      <c r="B77" s="17" t="s">
        <v>195</v>
      </c>
      <c r="C77" s="15" t="s">
        <v>196</v>
      </c>
      <c r="D77" s="18" t="s">
        <v>55</v>
      </c>
      <c r="E77" s="16" t="s">
        <v>201</v>
      </c>
      <c r="F77" s="16" t="s">
        <v>202</v>
      </c>
      <c r="G77" s="27">
        <v>70</v>
      </c>
      <c r="H77" s="28">
        <v>80.07</v>
      </c>
      <c r="I77" s="28">
        <f t="shared" si="2"/>
        <v>76.042</v>
      </c>
      <c r="J77" s="29" t="s">
        <v>22</v>
      </c>
    </row>
    <row r="78" s="3" customFormat="1" ht="25" customHeight="1" spans="1:10">
      <c r="A78" s="13">
        <v>75</v>
      </c>
      <c r="B78" s="14" t="s">
        <v>195</v>
      </c>
      <c r="C78" s="15" t="s">
        <v>203</v>
      </c>
      <c r="D78" s="16" t="s">
        <v>159</v>
      </c>
      <c r="E78" s="16" t="s">
        <v>204</v>
      </c>
      <c r="F78" s="16" t="s">
        <v>205</v>
      </c>
      <c r="G78" s="27">
        <v>79</v>
      </c>
      <c r="H78" s="28">
        <v>82.75</v>
      </c>
      <c r="I78" s="28">
        <f t="shared" si="2"/>
        <v>81.25</v>
      </c>
      <c r="J78" s="29" t="s">
        <v>17</v>
      </c>
    </row>
    <row r="79" s="3" customFormat="1" ht="25" customHeight="1" spans="1:10">
      <c r="A79" s="13">
        <v>76</v>
      </c>
      <c r="B79" s="17" t="s">
        <v>195</v>
      </c>
      <c r="C79" s="15" t="s">
        <v>203</v>
      </c>
      <c r="D79" s="18" t="s">
        <v>159</v>
      </c>
      <c r="E79" s="16" t="s">
        <v>206</v>
      </c>
      <c r="F79" s="16" t="s">
        <v>207</v>
      </c>
      <c r="G79" s="27">
        <v>78</v>
      </c>
      <c r="H79" s="28">
        <v>80.52</v>
      </c>
      <c r="I79" s="28">
        <f t="shared" si="2"/>
        <v>79.512</v>
      </c>
      <c r="J79" s="29" t="s">
        <v>22</v>
      </c>
    </row>
    <row r="80" s="3" customFormat="1" ht="25" customHeight="1" spans="1:10">
      <c r="A80" s="13">
        <v>77</v>
      </c>
      <c r="B80" s="17" t="s">
        <v>195</v>
      </c>
      <c r="C80" s="15" t="s">
        <v>203</v>
      </c>
      <c r="D80" s="18" t="s">
        <v>159</v>
      </c>
      <c r="E80" s="16" t="s">
        <v>208</v>
      </c>
      <c r="F80" s="16" t="s">
        <v>209</v>
      </c>
      <c r="G80" s="27">
        <v>76</v>
      </c>
      <c r="H80" s="28">
        <v>80.78</v>
      </c>
      <c r="I80" s="28">
        <f t="shared" si="2"/>
        <v>78.868</v>
      </c>
      <c r="J80" s="29" t="s">
        <v>22</v>
      </c>
    </row>
    <row r="81" s="3" customFormat="1" ht="25" customHeight="1" spans="1:10">
      <c r="A81" s="13">
        <v>78</v>
      </c>
      <c r="B81" s="14" t="s">
        <v>195</v>
      </c>
      <c r="C81" s="15" t="s">
        <v>210</v>
      </c>
      <c r="D81" s="16" t="s">
        <v>46</v>
      </c>
      <c r="E81" s="16" t="s">
        <v>211</v>
      </c>
      <c r="F81" s="16" t="s">
        <v>212</v>
      </c>
      <c r="G81" s="27">
        <v>77</v>
      </c>
      <c r="H81" s="28">
        <v>83.67</v>
      </c>
      <c r="I81" s="28">
        <f t="shared" si="2"/>
        <v>81.002</v>
      </c>
      <c r="J81" s="29" t="s">
        <v>17</v>
      </c>
    </row>
    <row r="82" s="3" customFormat="1" ht="25" customHeight="1" spans="1:10">
      <c r="A82" s="13">
        <v>79</v>
      </c>
      <c r="B82" s="14" t="s">
        <v>195</v>
      </c>
      <c r="C82" s="15" t="s">
        <v>210</v>
      </c>
      <c r="D82" s="16" t="s">
        <v>46</v>
      </c>
      <c r="E82" s="16" t="s">
        <v>213</v>
      </c>
      <c r="F82" s="16" t="s">
        <v>214</v>
      </c>
      <c r="G82" s="27">
        <v>76</v>
      </c>
      <c r="H82" s="28">
        <v>83.13</v>
      </c>
      <c r="I82" s="28">
        <f t="shared" si="2"/>
        <v>80.278</v>
      </c>
      <c r="J82" s="29" t="s">
        <v>17</v>
      </c>
    </row>
    <row r="83" s="3" customFormat="1" ht="25" customHeight="1" spans="1:10">
      <c r="A83" s="13">
        <v>80</v>
      </c>
      <c r="B83" s="17" t="s">
        <v>195</v>
      </c>
      <c r="C83" s="15" t="s">
        <v>210</v>
      </c>
      <c r="D83" s="18" t="s">
        <v>46</v>
      </c>
      <c r="E83" s="16" t="s">
        <v>215</v>
      </c>
      <c r="F83" s="16" t="s">
        <v>216</v>
      </c>
      <c r="G83" s="27">
        <v>81</v>
      </c>
      <c r="H83" s="28">
        <v>77.73</v>
      </c>
      <c r="I83" s="28">
        <f t="shared" si="2"/>
        <v>79.038</v>
      </c>
      <c r="J83" s="29" t="s">
        <v>22</v>
      </c>
    </row>
    <row r="84" s="3" customFormat="1" ht="25" customHeight="1" spans="1:10">
      <c r="A84" s="13">
        <v>81</v>
      </c>
      <c r="B84" s="17" t="s">
        <v>195</v>
      </c>
      <c r="C84" s="15" t="s">
        <v>210</v>
      </c>
      <c r="D84" s="18" t="s">
        <v>46</v>
      </c>
      <c r="E84" s="16" t="s">
        <v>217</v>
      </c>
      <c r="F84" s="16" t="s">
        <v>218</v>
      </c>
      <c r="G84" s="27">
        <v>78</v>
      </c>
      <c r="H84" s="28">
        <v>79.3</v>
      </c>
      <c r="I84" s="28">
        <f t="shared" si="2"/>
        <v>78.78</v>
      </c>
      <c r="J84" s="29" t="s">
        <v>22</v>
      </c>
    </row>
    <row r="85" s="3" customFormat="1" ht="25" customHeight="1" spans="1:10">
      <c r="A85" s="13">
        <v>82</v>
      </c>
      <c r="B85" s="17" t="s">
        <v>195</v>
      </c>
      <c r="C85" s="15" t="s">
        <v>210</v>
      </c>
      <c r="D85" s="18" t="s">
        <v>46</v>
      </c>
      <c r="E85" s="16" t="s">
        <v>219</v>
      </c>
      <c r="F85" s="16" t="s">
        <v>220</v>
      </c>
      <c r="G85" s="27">
        <v>77</v>
      </c>
      <c r="H85" s="28">
        <v>78.7</v>
      </c>
      <c r="I85" s="28">
        <f t="shared" si="2"/>
        <v>78.02</v>
      </c>
      <c r="J85" s="29" t="s">
        <v>22</v>
      </c>
    </row>
    <row r="86" s="3" customFormat="1" ht="25" customHeight="1" spans="1:10">
      <c r="A86" s="13">
        <v>83</v>
      </c>
      <c r="B86" s="14" t="s">
        <v>195</v>
      </c>
      <c r="C86" s="15" t="s">
        <v>221</v>
      </c>
      <c r="D86" s="16" t="s">
        <v>222</v>
      </c>
      <c r="E86" s="16" t="s">
        <v>223</v>
      </c>
      <c r="F86" s="16" t="s">
        <v>224</v>
      </c>
      <c r="G86" s="27">
        <v>79</v>
      </c>
      <c r="H86" s="28">
        <v>83.35</v>
      </c>
      <c r="I86" s="28">
        <f t="shared" si="2"/>
        <v>81.61</v>
      </c>
      <c r="J86" s="29" t="s">
        <v>17</v>
      </c>
    </row>
    <row r="87" s="3" customFormat="1" ht="25" customHeight="1" spans="1:10">
      <c r="A87" s="13">
        <v>84</v>
      </c>
      <c r="B87" s="17" t="s">
        <v>195</v>
      </c>
      <c r="C87" s="15" t="s">
        <v>221</v>
      </c>
      <c r="D87" s="18" t="s">
        <v>222</v>
      </c>
      <c r="E87" s="16" t="s">
        <v>225</v>
      </c>
      <c r="F87" s="16" t="s">
        <v>226</v>
      </c>
      <c r="G87" s="27">
        <v>80</v>
      </c>
      <c r="H87" s="28">
        <v>80.63</v>
      </c>
      <c r="I87" s="28">
        <f t="shared" si="2"/>
        <v>80.378</v>
      </c>
      <c r="J87" s="29" t="s">
        <v>22</v>
      </c>
    </row>
    <row r="88" s="3" customFormat="1" ht="25" customHeight="1" spans="1:10">
      <c r="A88" s="13">
        <v>85</v>
      </c>
      <c r="B88" s="17" t="s">
        <v>195</v>
      </c>
      <c r="C88" s="15" t="s">
        <v>221</v>
      </c>
      <c r="D88" s="18" t="s">
        <v>222</v>
      </c>
      <c r="E88" s="16" t="s">
        <v>227</v>
      </c>
      <c r="F88" s="16" t="s">
        <v>228</v>
      </c>
      <c r="G88" s="27">
        <v>76</v>
      </c>
      <c r="H88" s="28">
        <v>80.26</v>
      </c>
      <c r="I88" s="28">
        <f t="shared" si="2"/>
        <v>78.556</v>
      </c>
      <c r="J88" s="29" t="s">
        <v>22</v>
      </c>
    </row>
    <row r="89" s="3" customFormat="1" ht="25" customHeight="1" spans="1:10">
      <c r="A89" s="13">
        <v>86</v>
      </c>
      <c r="B89" s="14" t="s">
        <v>229</v>
      </c>
      <c r="C89" s="15" t="s">
        <v>230</v>
      </c>
      <c r="D89" s="16" t="s">
        <v>151</v>
      </c>
      <c r="E89" s="16" t="s">
        <v>231</v>
      </c>
      <c r="F89" s="16" t="s">
        <v>232</v>
      </c>
      <c r="G89" s="27">
        <v>79</v>
      </c>
      <c r="H89" s="28">
        <v>83.63</v>
      </c>
      <c r="I89" s="28">
        <f t="shared" si="2"/>
        <v>81.778</v>
      </c>
      <c r="J89" s="29" t="s">
        <v>17</v>
      </c>
    </row>
    <row r="90" s="3" customFormat="1" ht="25" customHeight="1" spans="1:10">
      <c r="A90" s="13">
        <v>87</v>
      </c>
      <c r="B90" s="17" t="s">
        <v>229</v>
      </c>
      <c r="C90" s="15" t="s">
        <v>230</v>
      </c>
      <c r="D90" s="18" t="s">
        <v>151</v>
      </c>
      <c r="E90" s="16" t="s">
        <v>233</v>
      </c>
      <c r="F90" s="16" t="s">
        <v>234</v>
      </c>
      <c r="G90" s="27">
        <v>80</v>
      </c>
      <c r="H90" s="28">
        <v>81.63</v>
      </c>
      <c r="I90" s="28">
        <f t="shared" si="2"/>
        <v>80.978</v>
      </c>
      <c r="J90" s="29" t="s">
        <v>22</v>
      </c>
    </row>
    <row r="91" s="3" customFormat="1" ht="25" customHeight="1" spans="1:10">
      <c r="A91" s="13">
        <v>88</v>
      </c>
      <c r="B91" s="17" t="s">
        <v>229</v>
      </c>
      <c r="C91" s="15" t="s">
        <v>230</v>
      </c>
      <c r="D91" s="18" t="s">
        <v>151</v>
      </c>
      <c r="E91" s="16" t="s">
        <v>235</v>
      </c>
      <c r="F91" s="16" t="s">
        <v>236</v>
      </c>
      <c r="G91" s="27">
        <v>76</v>
      </c>
      <c r="H91" s="28">
        <v>80.3</v>
      </c>
      <c r="I91" s="28">
        <f t="shared" si="2"/>
        <v>78.58</v>
      </c>
      <c r="J91" s="29" t="s">
        <v>22</v>
      </c>
    </row>
    <row r="92" s="3" customFormat="1" ht="25" customHeight="1" spans="1:10">
      <c r="A92" s="13">
        <v>89</v>
      </c>
      <c r="B92" s="14" t="s">
        <v>229</v>
      </c>
      <c r="C92" s="15" t="s">
        <v>237</v>
      </c>
      <c r="D92" s="16" t="s">
        <v>238</v>
      </c>
      <c r="E92" s="16" t="s">
        <v>239</v>
      </c>
      <c r="F92" s="16" t="s">
        <v>240</v>
      </c>
      <c r="G92" s="27">
        <v>75</v>
      </c>
      <c r="H92" s="28">
        <v>83.83</v>
      </c>
      <c r="I92" s="28">
        <f t="shared" si="2"/>
        <v>80.298</v>
      </c>
      <c r="J92" s="29" t="s">
        <v>17</v>
      </c>
    </row>
    <row r="93" s="3" customFormat="1" ht="25" customHeight="1" spans="1:10">
      <c r="A93" s="13">
        <v>90</v>
      </c>
      <c r="B93" s="17" t="s">
        <v>229</v>
      </c>
      <c r="C93" s="15" t="s">
        <v>237</v>
      </c>
      <c r="D93" s="18" t="s">
        <v>238</v>
      </c>
      <c r="E93" s="16" t="s">
        <v>241</v>
      </c>
      <c r="F93" s="16" t="s">
        <v>242</v>
      </c>
      <c r="G93" s="27">
        <v>75</v>
      </c>
      <c r="H93" s="28">
        <v>81.79</v>
      </c>
      <c r="I93" s="28">
        <f t="shared" si="2"/>
        <v>79.074</v>
      </c>
      <c r="J93" s="29" t="s">
        <v>22</v>
      </c>
    </row>
    <row r="94" s="3" customFormat="1" ht="25" customHeight="1" spans="1:10">
      <c r="A94" s="13">
        <v>91</v>
      </c>
      <c r="B94" s="17" t="s">
        <v>229</v>
      </c>
      <c r="C94" s="15" t="s">
        <v>237</v>
      </c>
      <c r="D94" s="18" t="s">
        <v>238</v>
      </c>
      <c r="E94" s="16" t="s">
        <v>243</v>
      </c>
      <c r="F94" s="16" t="s">
        <v>244</v>
      </c>
      <c r="G94" s="27">
        <v>75</v>
      </c>
      <c r="H94" s="28" t="s">
        <v>112</v>
      </c>
      <c r="I94" s="28"/>
      <c r="J94" s="29" t="s">
        <v>22</v>
      </c>
    </row>
    <row r="95" s="3" customFormat="1" ht="25" customHeight="1" spans="1:10">
      <c r="A95" s="13">
        <v>92</v>
      </c>
      <c r="B95" s="30" t="s">
        <v>229</v>
      </c>
      <c r="C95" s="15" t="s">
        <v>245</v>
      </c>
      <c r="D95" s="16" t="s">
        <v>246</v>
      </c>
      <c r="E95" s="16" t="s">
        <v>247</v>
      </c>
      <c r="F95" s="16" t="s">
        <v>248</v>
      </c>
      <c r="G95" s="27">
        <v>78</v>
      </c>
      <c r="H95" s="28">
        <v>82.53</v>
      </c>
      <c r="I95" s="28">
        <f>G95*0.4+H95*0.6</f>
        <v>80.718</v>
      </c>
      <c r="J95" s="29" t="s">
        <v>17</v>
      </c>
    </row>
    <row r="96" s="3" customFormat="1" ht="25" customHeight="1" spans="1:10">
      <c r="A96" s="13">
        <v>93</v>
      </c>
      <c r="B96" s="21" t="s">
        <v>229</v>
      </c>
      <c r="C96" s="21" t="s">
        <v>245</v>
      </c>
      <c r="D96" s="21" t="s">
        <v>246</v>
      </c>
      <c r="E96" s="21" t="s">
        <v>249</v>
      </c>
      <c r="F96" s="21" t="s">
        <v>250</v>
      </c>
      <c r="G96" s="27">
        <v>76</v>
      </c>
      <c r="H96" s="28">
        <v>81.97</v>
      </c>
      <c r="I96" s="28">
        <f>G96*0.4+H96*0.6</f>
        <v>79.582</v>
      </c>
      <c r="J96" s="29" t="s">
        <v>22</v>
      </c>
    </row>
    <row r="97" s="3" customFormat="1" ht="25" customHeight="1" spans="1:10">
      <c r="A97" s="13">
        <v>94</v>
      </c>
      <c r="B97" s="31" t="s">
        <v>229</v>
      </c>
      <c r="C97" s="15" t="s">
        <v>245</v>
      </c>
      <c r="D97" s="18" t="s">
        <v>246</v>
      </c>
      <c r="E97" s="16" t="s">
        <v>251</v>
      </c>
      <c r="F97" s="16" t="s">
        <v>252</v>
      </c>
      <c r="G97" s="27">
        <v>76</v>
      </c>
      <c r="H97" s="28"/>
      <c r="I97" s="28"/>
      <c r="J97" s="29" t="s">
        <v>22</v>
      </c>
    </row>
  </sheetData>
  <autoFilter ref="A3:J97">
    <extLst/>
  </autoFilter>
  <sortState ref="A2:AH97">
    <sortCondition ref="C2:C97"/>
    <sortCondition ref="I2:I97" descending="1"/>
  </sortState>
  <mergeCells count="2">
    <mergeCell ref="A1:B1"/>
    <mergeCell ref="A2:J2"/>
  </mergeCells>
  <conditionalFormatting sqref="F3">
    <cfRule type="duplicateValues" dxfId="0" priority="1"/>
  </conditionalFormatting>
  <conditionalFormatting sqref="F4:F94 F98:F1048576">
    <cfRule type="duplicateValues" dxfId="0" priority="3"/>
    <cfRule type="duplicateValues" dxfId="0" priority="4"/>
    <cfRule type="duplicateValues" dxfId="0" priority="7"/>
  </conditionalFormatting>
  <dataValidations count="1">
    <dataValidation type="list" allowBlank="1" showInputMessage="1" showErrorMessage="1" sqref="C95:C97">
      <formula1>#REF!</formula1>
    </dataValidation>
  </dataValidations>
  <pageMargins left="0.751388888888889" right="0.751388888888889" top="1" bottom="1" header="0.5" footer="0.5"/>
  <pageSetup paperSize="9" scale="6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北京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2019-11-21T01:46:00Z</dcterms:created>
  <cp:lastPrinted>2020-09-30T06:38:00Z</cp:lastPrinted>
  <dcterms:modified xsi:type="dcterms:W3CDTF">2025-12-29T19:33:24Z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2052-11.8.2.12229</vt:lpwstr>
  </property>
  <property fmtid="{D5CDD505-2E9C-101B-9397-08002B2CF9AE}" pid="3" name="KSORubyTemplateID" linkTarget="0">
    <vt:lpwstr>20</vt:lpwstr>
  </property>
  <property fmtid="{D5CDD505-2E9C-101B-9397-08002B2CF9AE}" pid="4" name="ICV">
    <vt:lpwstr>717A14EF8F516FF5AC564E69AA46DD0B</vt:lpwstr>
  </property>
  <property fmtid="{D5CDD505-2E9C-101B-9397-08002B2CF9AE}" pid="5" name="KSOReadingLayout">
    <vt:bool>false</vt:bool>
  </property>
  <property fmtid="{D5CDD505-2E9C-101B-9397-08002B2CF9AE}" pid="6" name="CalculationRule">
    <vt:i4>0</vt:i4>
  </property>
</Properties>
</file>