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6年2月低保资金发放明细表" sheetId="1" r:id="rId1"/>
  </sheets>
  <definedNames>
    <definedName name="_xlnm.Print_Titles" localSheetId="0">光明区2026年2月低保资金发放明细表!$3:$3</definedName>
    <definedName name="_xlnm._FilterDatabase" localSheetId="0" hidden="1">光明区2026年2月低保资金发放明细表!$A$3:$I$3</definedName>
  </definedNames>
  <calcPr calcId="144525"/>
</workbook>
</file>

<file path=xl/sharedStrings.xml><?xml version="1.0" encoding="utf-8"?>
<sst xmlns="http://schemas.openxmlformats.org/spreadsheetml/2006/main" count="190" uniqueCount="96">
  <si>
    <t>光明区2026年2月低保资金发放明细表</t>
  </si>
  <si>
    <t>制表单位：</t>
  </si>
  <si>
    <t>深圳市光明区民政局</t>
  </si>
  <si>
    <t>单位：人、元</t>
  </si>
  <si>
    <t>序号</t>
  </si>
  <si>
    <t>街道</t>
  </si>
  <si>
    <t>社区</t>
  </si>
  <si>
    <t>户主姓名</t>
  </si>
  <si>
    <t>享受保障人数</t>
  </si>
  <si>
    <t>户月保障金额</t>
  </si>
  <si>
    <t>生活扶助份数</t>
  </si>
  <si>
    <t>生活扶助金额</t>
  </si>
  <si>
    <t>发放金额合计</t>
  </si>
  <si>
    <t>光明</t>
  </si>
  <si>
    <t>麦伟霞</t>
  </si>
  <si>
    <t>东周</t>
  </si>
  <si>
    <t>刘振齐</t>
  </si>
  <si>
    <t>曾文娴</t>
  </si>
  <si>
    <t>杜海霞</t>
  </si>
  <si>
    <t>碧眼</t>
  </si>
  <si>
    <t>陈美珍</t>
  </si>
  <si>
    <t>邹彩霞</t>
  </si>
  <si>
    <t>罗三妹</t>
  </si>
  <si>
    <t>何深群</t>
  </si>
  <si>
    <t>迳口</t>
  </si>
  <si>
    <t>梁李胜</t>
  </si>
  <si>
    <t>严陈养</t>
  </si>
  <si>
    <t>李玉全</t>
  </si>
  <si>
    <t>翠湖</t>
  </si>
  <si>
    <t>蓝天华</t>
  </si>
  <si>
    <t>黄爱姑</t>
  </si>
  <si>
    <t>温玉妹</t>
  </si>
  <si>
    <t>张家硕</t>
  </si>
  <si>
    <t>张福清</t>
  </si>
  <si>
    <t>钟宪朋</t>
  </si>
  <si>
    <t>白花</t>
  </si>
  <si>
    <t>张丽群</t>
  </si>
  <si>
    <t>蔡玉兰</t>
  </si>
  <si>
    <t>公明</t>
  </si>
  <si>
    <t>赖立成</t>
  </si>
  <si>
    <t>麦国明</t>
  </si>
  <si>
    <t>谢**</t>
  </si>
  <si>
    <t>西田</t>
  </si>
  <si>
    <t>杨泳兰</t>
  </si>
  <si>
    <t>上村</t>
  </si>
  <si>
    <t>华陈涛</t>
  </si>
  <si>
    <t>刘付小玉</t>
  </si>
  <si>
    <t>新湖</t>
  </si>
  <si>
    <t>圳美</t>
  </si>
  <si>
    <t>陈兰芳</t>
  </si>
  <si>
    <t>许真生</t>
  </si>
  <si>
    <t>刘振锋</t>
  </si>
  <si>
    <t>邓世名</t>
  </si>
  <si>
    <t>陈煜平</t>
  </si>
  <si>
    <t>李明燕</t>
  </si>
  <si>
    <t>新羌</t>
  </si>
  <si>
    <t>严子峰</t>
  </si>
  <si>
    <t>龙二妹</t>
  </si>
  <si>
    <t>莫大保</t>
  </si>
  <si>
    <t>陈培福</t>
  </si>
  <si>
    <t>谭燕卿</t>
  </si>
  <si>
    <t>谭燕霞</t>
  </si>
  <si>
    <t>黄世群</t>
  </si>
  <si>
    <t>梁满俦</t>
  </si>
  <si>
    <t>楼村</t>
  </si>
  <si>
    <t>张丽华</t>
  </si>
  <si>
    <t>陈伟洪</t>
  </si>
  <si>
    <t>丁平</t>
  </si>
  <si>
    <t>凤凰</t>
  </si>
  <si>
    <t>张宝勇</t>
  </si>
  <si>
    <t>甲子塘</t>
  </si>
  <si>
    <t>许小芬</t>
  </si>
  <si>
    <t>刘兰芬</t>
  </si>
  <si>
    <t>陈小艳</t>
  </si>
  <si>
    <t>杨柏</t>
  </si>
  <si>
    <t>玉塘</t>
  </si>
  <si>
    <t>长圳</t>
  </si>
  <si>
    <t>焦福庆</t>
  </si>
  <si>
    <t>田寮</t>
  </si>
  <si>
    <t>邱琼</t>
  </si>
  <si>
    <t>张琳婷</t>
  </si>
  <si>
    <t>袁玮</t>
  </si>
  <si>
    <t>吴惠灵</t>
  </si>
  <si>
    <t>刘陶陶</t>
  </si>
  <si>
    <t>马田</t>
  </si>
  <si>
    <t>薯田埔</t>
  </si>
  <si>
    <t>陈宝华</t>
  </si>
  <si>
    <t>黄周芳</t>
  </si>
  <si>
    <t>新庄</t>
  </si>
  <si>
    <t>詹东龙</t>
  </si>
  <si>
    <t>禾湾</t>
  </si>
  <si>
    <t>周海南</t>
  </si>
  <si>
    <t>刘**</t>
  </si>
  <si>
    <t>合计</t>
  </si>
  <si>
    <t>户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</si>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</sst>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方正书宋_GBK"/>
      <charset val="0"/>
    </font>
    <font>
      <sz val="10"/>
      <name val="宋体"/>
      <charset val="0"/>
    </font>
    <font>
      <b/>
      <sz val="10"/>
      <name val="宋体"/>
      <charset val="0"/>
    </font>
    <font>
      <b/>
      <sz val="10"/>
      <name val="Arial"/>
      <charset val="0"/>
    </font>
    <font>
      <b/>
      <sz val="10"/>
      <name val="方正书宋_GBK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30" borderId="12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0" borderId="11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9" borderId="5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/>
      <protection locked="0"/>
    </xf>
    <xf numFmtId="0" fontId="3" fillId="0" borderId="2" xfId="0" applyNumberFormat="1" applyFont="1" applyFill="1" applyBorder="1" applyAlignment="1" applyProtection="1">
      <alignment horizontal="center"/>
      <protection locked="0"/>
    </xf>
    <xf numFmtId="0" fontId="6" fillId="0" borderId="2" xfId="0" applyNumberFormat="1" applyFont="1" applyFill="1" applyBorder="1" applyAlignment="1" applyProtection="1">
      <alignment horizontal="center"/>
      <protection locked="0"/>
    </xf>
    <xf numFmtId="0" fontId="7" fillId="0" borderId="2" xfId="0" applyNumberFormat="1" applyFont="1" applyFill="1" applyBorder="1" applyAlignment="1" applyProtection="1">
      <alignment horizontal="center"/>
      <protection locked="0"/>
    </xf>
    <xf numFmtId="0" fontId="8" fillId="0" borderId="3" xfId="0" applyNumberFormat="1" applyFont="1" applyFill="1" applyBorder="1" applyAlignment="1" applyProtection="1">
      <alignment horizontal="center"/>
      <protection locked="0"/>
    </xf>
    <xf numFmtId="0" fontId="9" fillId="0" borderId="3" xfId="0" applyNumberFormat="1" applyFont="1" applyFill="1" applyBorder="1" applyAlignment="1" applyProtection="1">
      <alignment horizontal="right"/>
      <protection locked="0"/>
    </xf>
    <xf numFmtId="0" fontId="10" fillId="0" borderId="4" xfId="0" applyNumberFormat="1" applyFont="1" applyFill="1" applyBorder="1" applyAlignment="1" applyProtection="1">
      <alignment horizontal="left"/>
      <protection locked="0"/>
    </xf>
    <xf numFmtId="0" fontId="9" fillId="0" borderId="4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/>
      <protection locked="0"/>
    </xf>
    <xf numFmtId="0" fontId="5" fillId="0" borderId="2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2"/>
  <sheetViews>
    <sheetView tabSelected="1" workbookViewId="0">
      <pane ySplit="3" topLeftCell="A33" activePane="bottomLeft" state="frozen"/>
      <selection/>
      <selection pane="bottomLeft" activeCell="H65" sqref="H65"/>
    </sheetView>
  </sheetViews>
  <sheetFormatPr defaultColWidth="9" defaultRowHeight="14.25"/>
  <cols>
    <col min="1" max="5" width="9" style="1"/>
    <col min="6" max="6" width="10" style="1" customWidth="1"/>
    <col min="7" max="8" width="9" style="1"/>
    <col min="9" max="9" width="13.375" style="1" customWidth="1"/>
    <col min="10" max="16383" width="9" style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 t="s">
        <v>2</v>
      </c>
      <c r="C2" s="4"/>
      <c r="D2" s="4"/>
      <c r="E2" s="4"/>
      <c r="F2" s="4"/>
      <c r="G2" s="14" t="s">
        <v>3</v>
      </c>
      <c r="H2" s="14"/>
      <c r="I2" s="14"/>
    </row>
    <row r="3" ht="27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15" t="s">
        <v>10</v>
      </c>
      <c r="H3" s="15" t="s">
        <v>11</v>
      </c>
      <c r="I3" s="15" t="s">
        <v>12</v>
      </c>
    </row>
    <row r="4" spans="1:9">
      <c r="A4" s="6">
        <v>1</v>
      </c>
      <c r="B4" s="7" t="s">
        <v>13</v>
      </c>
      <c r="C4" s="8" t="s">
        <v>13</v>
      </c>
      <c r="D4" s="9" t="s">
        <v>14</v>
      </c>
      <c r="E4" s="6">
        <v>3</v>
      </c>
      <c r="F4" s="6">
        <v>4605</v>
      </c>
      <c r="G4" s="6">
        <v>2</v>
      </c>
      <c r="H4" s="6">
        <f>461*G4</f>
        <v>922</v>
      </c>
      <c r="I4" s="17">
        <f t="shared" ref="I4:I16" si="0">F4+H4</f>
        <v>5527</v>
      </c>
    </row>
    <row r="5" s="1" customFormat="1" spans="1:9">
      <c r="A5" s="6">
        <v>2</v>
      </c>
      <c r="B5" s="7" t="s">
        <v>13</v>
      </c>
      <c r="C5" s="8" t="s">
        <v>15</v>
      </c>
      <c r="D5" s="9" t="s">
        <v>16</v>
      </c>
      <c r="E5" s="6">
        <v>3</v>
      </c>
      <c r="F5" s="6">
        <v>4605</v>
      </c>
      <c r="G5" s="6">
        <v>2</v>
      </c>
      <c r="H5" s="6">
        <f>461*G5</f>
        <v>922</v>
      </c>
      <c r="I5" s="17">
        <f t="shared" si="0"/>
        <v>5527</v>
      </c>
    </row>
    <row r="6" s="1" customFormat="1" spans="1:9">
      <c r="A6" s="6">
        <v>3</v>
      </c>
      <c r="B6" s="7" t="s">
        <v>13</v>
      </c>
      <c r="C6" s="8" t="s">
        <v>15</v>
      </c>
      <c r="D6" s="9" t="s">
        <v>17</v>
      </c>
      <c r="E6" s="6">
        <v>4</v>
      </c>
      <c r="F6" s="6">
        <v>3070</v>
      </c>
      <c r="G6" s="6">
        <v>2</v>
      </c>
      <c r="H6" s="6">
        <f>461*G6</f>
        <v>922</v>
      </c>
      <c r="I6" s="17">
        <f t="shared" si="0"/>
        <v>3992</v>
      </c>
    </row>
    <row r="7" s="1" customFormat="1" spans="1:9">
      <c r="A7" s="6">
        <v>4</v>
      </c>
      <c r="B7" s="7" t="s">
        <v>13</v>
      </c>
      <c r="C7" s="8" t="s">
        <v>15</v>
      </c>
      <c r="D7" s="9" t="s">
        <v>18</v>
      </c>
      <c r="E7" s="6">
        <v>2</v>
      </c>
      <c r="F7" s="6">
        <v>3070</v>
      </c>
      <c r="G7" s="6">
        <v>2</v>
      </c>
      <c r="H7" s="6">
        <f>461*G7</f>
        <v>922</v>
      </c>
      <c r="I7" s="17">
        <f t="shared" si="0"/>
        <v>3992</v>
      </c>
    </row>
    <row r="8" s="1" customFormat="1" spans="1:9">
      <c r="A8" s="6">
        <v>5</v>
      </c>
      <c r="B8" s="7" t="s">
        <v>13</v>
      </c>
      <c r="C8" s="8" t="s">
        <v>19</v>
      </c>
      <c r="D8" s="9" t="s">
        <v>20</v>
      </c>
      <c r="E8" s="6">
        <v>1</v>
      </c>
      <c r="F8" s="6">
        <v>1535</v>
      </c>
      <c r="G8" s="6">
        <v>1</v>
      </c>
      <c r="H8" s="6">
        <f>461*G8</f>
        <v>461</v>
      </c>
      <c r="I8" s="17">
        <f t="shared" si="0"/>
        <v>1996</v>
      </c>
    </row>
    <row r="9" s="1" customFormat="1" spans="1:9">
      <c r="A9" s="6">
        <v>6</v>
      </c>
      <c r="B9" s="7" t="s">
        <v>13</v>
      </c>
      <c r="C9" s="8" t="s">
        <v>19</v>
      </c>
      <c r="D9" s="9" t="s">
        <v>21</v>
      </c>
      <c r="E9" s="6">
        <v>1</v>
      </c>
      <c r="F9" s="6">
        <v>1535</v>
      </c>
      <c r="G9" s="6">
        <v>1</v>
      </c>
      <c r="H9" s="6">
        <f>461*G9</f>
        <v>461</v>
      </c>
      <c r="I9" s="17">
        <f t="shared" si="0"/>
        <v>1996</v>
      </c>
    </row>
    <row r="10" s="1" customFormat="1" spans="1:9">
      <c r="A10" s="6">
        <v>7</v>
      </c>
      <c r="B10" s="7" t="s">
        <v>13</v>
      </c>
      <c r="C10" s="8" t="s">
        <v>19</v>
      </c>
      <c r="D10" s="9" t="s">
        <v>22</v>
      </c>
      <c r="E10" s="6">
        <v>2</v>
      </c>
      <c r="F10" s="6">
        <v>1535</v>
      </c>
      <c r="G10" s="6">
        <v>1</v>
      </c>
      <c r="H10" s="6">
        <f>461*G10</f>
        <v>461</v>
      </c>
      <c r="I10" s="17">
        <f t="shared" si="0"/>
        <v>1996</v>
      </c>
    </row>
    <row r="11" s="1" customFormat="1" spans="1:9">
      <c r="A11" s="6">
        <v>8</v>
      </c>
      <c r="B11" s="7" t="s">
        <v>13</v>
      </c>
      <c r="C11" s="8" t="s">
        <v>19</v>
      </c>
      <c r="D11" s="9" t="s">
        <v>23</v>
      </c>
      <c r="E11" s="6">
        <v>5</v>
      </c>
      <c r="F11" s="6">
        <v>1535</v>
      </c>
      <c r="G11" s="6">
        <v>1</v>
      </c>
      <c r="H11" s="6">
        <f>461*G11</f>
        <v>461</v>
      </c>
      <c r="I11" s="17">
        <f t="shared" si="0"/>
        <v>1996</v>
      </c>
    </row>
    <row r="12" s="1" customFormat="1" spans="1:9">
      <c r="A12" s="6">
        <v>9</v>
      </c>
      <c r="B12" s="7" t="s">
        <v>13</v>
      </c>
      <c r="C12" s="9" t="s">
        <v>24</v>
      </c>
      <c r="D12" s="9" t="s">
        <v>25</v>
      </c>
      <c r="E12" s="6">
        <v>1</v>
      </c>
      <c r="F12" s="6">
        <v>1535</v>
      </c>
      <c r="G12" s="6">
        <v>1</v>
      </c>
      <c r="H12" s="6">
        <f>461*G12</f>
        <v>461</v>
      </c>
      <c r="I12" s="17">
        <f t="shared" si="0"/>
        <v>1996</v>
      </c>
    </row>
    <row r="13" s="1" customFormat="1" spans="1:9">
      <c r="A13" s="6">
        <v>10</v>
      </c>
      <c r="B13" s="7" t="s">
        <v>13</v>
      </c>
      <c r="C13" s="9" t="s">
        <v>24</v>
      </c>
      <c r="D13" s="9" t="s">
        <v>26</v>
      </c>
      <c r="E13" s="6">
        <v>2</v>
      </c>
      <c r="F13" s="6">
        <v>3070</v>
      </c>
      <c r="G13" s="6">
        <v>2</v>
      </c>
      <c r="H13" s="6">
        <f>461*G13</f>
        <v>922</v>
      </c>
      <c r="I13" s="17">
        <f t="shared" si="0"/>
        <v>3992</v>
      </c>
    </row>
    <row r="14" s="1" customFormat="1" spans="1:9">
      <c r="A14" s="6">
        <v>11</v>
      </c>
      <c r="B14" s="7" t="s">
        <v>13</v>
      </c>
      <c r="C14" s="9" t="s">
        <v>24</v>
      </c>
      <c r="D14" s="9" t="s">
        <v>27</v>
      </c>
      <c r="E14" s="6">
        <v>3</v>
      </c>
      <c r="F14" s="6">
        <v>3222</v>
      </c>
      <c r="G14" s="6">
        <v>2</v>
      </c>
      <c r="H14" s="6">
        <f>461*G14</f>
        <v>922</v>
      </c>
      <c r="I14" s="17">
        <f t="shared" si="0"/>
        <v>4144</v>
      </c>
    </row>
    <row r="15" s="1" customFormat="1" spans="1:9">
      <c r="A15" s="6">
        <v>12</v>
      </c>
      <c r="B15" s="7" t="s">
        <v>13</v>
      </c>
      <c r="C15" s="9" t="s">
        <v>28</v>
      </c>
      <c r="D15" s="9" t="s">
        <v>29</v>
      </c>
      <c r="E15" s="6">
        <v>1</v>
      </c>
      <c r="F15" s="6">
        <v>1535</v>
      </c>
      <c r="G15" s="6">
        <v>1</v>
      </c>
      <c r="H15" s="6">
        <f>461*G15</f>
        <v>461</v>
      </c>
      <c r="I15" s="17">
        <f t="shared" si="0"/>
        <v>1996</v>
      </c>
    </row>
    <row r="16" s="1" customFormat="1" spans="1:9">
      <c r="A16" s="6">
        <v>13</v>
      </c>
      <c r="B16" s="7" t="s">
        <v>13</v>
      </c>
      <c r="C16" s="7" t="s">
        <v>28</v>
      </c>
      <c r="D16" s="9" t="s">
        <v>30</v>
      </c>
      <c r="E16" s="6">
        <v>1</v>
      </c>
      <c r="F16" s="6">
        <v>1535</v>
      </c>
      <c r="G16" s="6">
        <v>1</v>
      </c>
      <c r="H16" s="6">
        <f>461*G16</f>
        <v>461</v>
      </c>
      <c r="I16" s="17">
        <f t="shared" si="0"/>
        <v>1996</v>
      </c>
    </row>
    <row r="17" s="1" customFormat="1" spans="1:9">
      <c r="A17" s="6">
        <v>14</v>
      </c>
      <c r="B17" s="7" t="s">
        <v>13</v>
      </c>
      <c r="C17" s="7" t="s">
        <v>28</v>
      </c>
      <c r="D17" s="9" t="s">
        <v>31</v>
      </c>
      <c r="E17" s="6">
        <v>4</v>
      </c>
      <c r="F17" s="6">
        <v>2272</v>
      </c>
      <c r="G17" s="6">
        <v>2</v>
      </c>
      <c r="H17" s="6">
        <f>461*G17</f>
        <v>922</v>
      </c>
      <c r="I17" s="17">
        <v>3194</v>
      </c>
    </row>
    <row r="18" s="1" customFormat="1" spans="1:9">
      <c r="A18" s="6">
        <v>15</v>
      </c>
      <c r="B18" s="7" t="s">
        <v>13</v>
      </c>
      <c r="C18" s="8" t="s">
        <v>28</v>
      </c>
      <c r="D18" s="9" t="s">
        <v>32</v>
      </c>
      <c r="E18" s="6">
        <v>1</v>
      </c>
      <c r="F18" s="6">
        <v>1535</v>
      </c>
      <c r="G18" s="6">
        <v>0</v>
      </c>
      <c r="H18" s="6">
        <f>461*G18</f>
        <v>0</v>
      </c>
      <c r="I18" s="17">
        <f>F18+H18</f>
        <v>1535</v>
      </c>
    </row>
    <row r="19" s="1" customFormat="1" spans="1:9">
      <c r="A19" s="6">
        <v>16</v>
      </c>
      <c r="B19" s="7" t="s">
        <v>13</v>
      </c>
      <c r="C19" s="8" t="s">
        <v>28</v>
      </c>
      <c r="D19" s="9" t="s">
        <v>33</v>
      </c>
      <c r="E19" s="6">
        <v>1</v>
      </c>
      <c r="F19" s="6">
        <v>1535</v>
      </c>
      <c r="G19" s="6">
        <v>1</v>
      </c>
      <c r="H19" s="6">
        <f t="shared" ref="H19:H48" si="1">461*G19</f>
        <v>461</v>
      </c>
      <c r="I19" s="17">
        <f>F19+H19</f>
        <v>1996</v>
      </c>
    </row>
    <row r="20" s="1" customFormat="1" spans="1:9">
      <c r="A20" s="6">
        <v>17</v>
      </c>
      <c r="B20" s="7" t="s">
        <v>13</v>
      </c>
      <c r="C20" s="8" t="s">
        <v>28</v>
      </c>
      <c r="D20" s="9" t="s">
        <v>34</v>
      </c>
      <c r="E20" s="6">
        <v>2</v>
      </c>
      <c r="F20" s="6">
        <v>3070</v>
      </c>
      <c r="G20" s="6">
        <v>1</v>
      </c>
      <c r="H20" s="6">
        <f t="shared" si="1"/>
        <v>461</v>
      </c>
      <c r="I20" s="17">
        <f>F20+H20</f>
        <v>3531</v>
      </c>
    </row>
    <row r="21" s="1" customFormat="1" spans="1:9">
      <c r="A21" s="6">
        <v>18</v>
      </c>
      <c r="B21" s="7" t="s">
        <v>13</v>
      </c>
      <c r="C21" s="8" t="s">
        <v>35</v>
      </c>
      <c r="D21" s="9" t="s">
        <v>36</v>
      </c>
      <c r="E21" s="6">
        <v>3</v>
      </c>
      <c r="F21" s="6">
        <v>2382</v>
      </c>
      <c r="G21" s="6">
        <v>2</v>
      </c>
      <c r="H21" s="6">
        <f t="shared" si="1"/>
        <v>922</v>
      </c>
      <c r="I21" s="17">
        <f>F21+H21</f>
        <v>3304</v>
      </c>
    </row>
    <row r="22" s="1" customFormat="1" spans="1:9">
      <c r="A22" s="6">
        <v>19</v>
      </c>
      <c r="B22" s="7" t="s">
        <v>13</v>
      </c>
      <c r="C22" s="8" t="s">
        <v>28</v>
      </c>
      <c r="D22" s="9" t="s">
        <v>37</v>
      </c>
      <c r="E22" s="6">
        <v>3</v>
      </c>
      <c r="F22" s="6">
        <v>4605</v>
      </c>
      <c r="G22" s="6">
        <v>2</v>
      </c>
      <c r="H22" s="6">
        <f t="shared" si="1"/>
        <v>922</v>
      </c>
      <c r="I22" s="17">
        <f>F22+H22</f>
        <v>5527</v>
      </c>
    </row>
    <row r="23" s="1" customFormat="1" spans="1:9">
      <c r="A23" s="6">
        <v>20</v>
      </c>
      <c r="B23" s="7" t="s">
        <v>38</v>
      </c>
      <c r="C23" s="7" t="s">
        <v>38</v>
      </c>
      <c r="D23" s="9" t="s">
        <v>39</v>
      </c>
      <c r="E23" s="6">
        <v>2</v>
      </c>
      <c r="F23" s="6">
        <v>1954</v>
      </c>
      <c r="G23" s="6">
        <v>2</v>
      </c>
      <c r="H23" s="6">
        <f t="shared" si="1"/>
        <v>922</v>
      </c>
      <c r="I23" s="17">
        <f t="shared" ref="I23:I28" si="2">F23+H23</f>
        <v>2876</v>
      </c>
    </row>
    <row r="24" s="1" customFormat="1" spans="1:9">
      <c r="A24" s="6">
        <v>21</v>
      </c>
      <c r="B24" s="7" t="s">
        <v>38</v>
      </c>
      <c r="C24" s="7" t="s">
        <v>38</v>
      </c>
      <c r="D24" s="9" t="s">
        <v>40</v>
      </c>
      <c r="E24" s="6">
        <v>2</v>
      </c>
      <c r="F24" s="6">
        <v>3070</v>
      </c>
      <c r="G24" s="6">
        <v>2</v>
      </c>
      <c r="H24" s="6">
        <f t="shared" si="1"/>
        <v>922</v>
      </c>
      <c r="I24" s="17">
        <f t="shared" si="2"/>
        <v>3992</v>
      </c>
    </row>
    <row r="25" s="1" customFormat="1" spans="1:9">
      <c r="A25" s="6">
        <v>22</v>
      </c>
      <c r="B25" s="7" t="s">
        <v>38</v>
      </c>
      <c r="C25" s="7" t="s">
        <v>38</v>
      </c>
      <c r="D25" s="9" t="s">
        <v>41</v>
      </c>
      <c r="E25" s="6">
        <v>1</v>
      </c>
      <c r="F25" s="6">
        <v>925</v>
      </c>
      <c r="G25" s="6">
        <v>1</v>
      </c>
      <c r="H25" s="6">
        <f t="shared" si="1"/>
        <v>461</v>
      </c>
      <c r="I25" s="17">
        <f t="shared" si="2"/>
        <v>1386</v>
      </c>
    </row>
    <row r="26" s="1" customFormat="1" spans="1:9">
      <c r="A26" s="6">
        <v>23</v>
      </c>
      <c r="B26" s="7" t="s">
        <v>38</v>
      </c>
      <c r="C26" s="7" t="s">
        <v>42</v>
      </c>
      <c r="D26" s="9" t="s">
        <v>43</v>
      </c>
      <c r="E26" s="6">
        <v>2</v>
      </c>
      <c r="F26" s="6">
        <v>2890</v>
      </c>
      <c r="G26" s="6">
        <v>2</v>
      </c>
      <c r="H26" s="6">
        <f t="shared" si="1"/>
        <v>922</v>
      </c>
      <c r="I26" s="17">
        <f t="shared" si="2"/>
        <v>3812</v>
      </c>
    </row>
    <row r="27" s="1" customFormat="1" spans="1:9">
      <c r="A27" s="6">
        <v>24</v>
      </c>
      <c r="B27" s="7" t="s">
        <v>38</v>
      </c>
      <c r="C27" s="7" t="s">
        <v>44</v>
      </c>
      <c r="D27" s="9" t="s">
        <v>45</v>
      </c>
      <c r="E27" s="6">
        <v>2</v>
      </c>
      <c r="F27" s="6">
        <v>3070</v>
      </c>
      <c r="G27" s="6">
        <v>1</v>
      </c>
      <c r="H27" s="6">
        <f t="shared" si="1"/>
        <v>461</v>
      </c>
      <c r="I27" s="17">
        <f t="shared" si="2"/>
        <v>3531</v>
      </c>
    </row>
    <row r="28" s="1" customFormat="1" spans="1:9">
      <c r="A28" s="6">
        <v>25</v>
      </c>
      <c r="B28" s="7" t="s">
        <v>38</v>
      </c>
      <c r="C28" s="7" t="s">
        <v>44</v>
      </c>
      <c r="D28" s="9" t="s">
        <v>46</v>
      </c>
      <c r="E28" s="6">
        <v>2</v>
      </c>
      <c r="F28" s="6">
        <v>3070</v>
      </c>
      <c r="G28" s="6">
        <v>1</v>
      </c>
      <c r="H28" s="6">
        <f t="shared" si="1"/>
        <v>461</v>
      </c>
      <c r="I28" s="17">
        <f t="shared" si="2"/>
        <v>3531</v>
      </c>
    </row>
    <row r="29" s="1" customFormat="1" spans="1:9">
      <c r="A29" s="6">
        <v>26</v>
      </c>
      <c r="B29" s="7" t="s">
        <v>47</v>
      </c>
      <c r="C29" s="7" t="s">
        <v>48</v>
      </c>
      <c r="D29" s="9" t="s">
        <v>49</v>
      </c>
      <c r="E29" s="6">
        <v>3</v>
      </c>
      <c r="F29" s="6">
        <v>2835</v>
      </c>
      <c r="G29" s="6">
        <v>2</v>
      </c>
      <c r="H29" s="6">
        <f t="shared" si="1"/>
        <v>922</v>
      </c>
      <c r="I29" s="17">
        <f t="shared" ref="I29:I61" si="3">F29+H29</f>
        <v>3757</v>
      </c>
    </row>
    <row r="30" s="1" customFormat="1" spans="1:9">
      <c r="A30" s="6">
        <v>27</v>
      </c>
      <c r="B30" s="7" t="s">
        <v>47</v>
      </c>
      <c r="C30" s="7" t="s">
        <v>48</v>
      </c>
      <c r="D30" s="9" t="s">
        <v>50</v>
      </c>
      <c r="E30" s="6">
        <v>5</v>
      </c>
      <c r="F30" s="6">
        <v>2965</v>
      </c>
      <c r="G30" s="6">
        <v>3</v>
      </c>
      <c r="H30" s="6">
        <f t="shared" si="1"/>
        <v>1383</v>
      </c>
      <c r="I30" s="17">
        <f t="shared" si="3"/>
        <v>4348</v>
      </c>
    </row>
    <row r="31" s="1" customFormat="1" spans="1:9">
      <c r="A31" s="6">
        <v>28</v>
      </c>
      <c r="B31" s="7" t="s">
        <v>47</v>
      </c>
      <c r="C31" s="7" t="s">
        <v>48</v>
      </c>
      <c r="D31" s="9" t="s">
        <v>51</v>
      </c>
      <c r="E31" s="6">
        <v>3</v>
      </c>
      <c r="F31" s="6">
        <v>2604</v>
      </c>
      <c r="G31" s="6">
        <v>2</v>
      </c>
      <c r="H31" s="6">
        <f t="shared" si="1"/>
        <v>922</v>
      </c>
      <c r="I31" s="17">
        <f t="shared" si="3"/>
        <v>3526</v>
      </c>
    </row>
    <row r="32" spans="1:9">
      <c r="A32" s="6">
        <v>29</v>
      </c>
      <c r="B32" s="7" t="s">
        <v>47</v>
      </c>
      <c r="C32" s="7" t="s">
        <v>48</v>
      </c>
      <c r="D32" s="9" t="s">
        <v>52</v>
      </c>
      <c r="E32" s="6">
        <v>1</v>
      </c>
      <c r="F32" s="6">
        <v>1094</v>
      </c>
      <c r="G32" s="6">
        <v>1</v>
      </c>
      <c r="H32" s="6">
        <f t="shared" si="1"/>
        <v>461</v>
      </c>
      <c r="I32" s="17">
        <f t="shared" si="3"/>
        <v>1555</v>
      </c>
    </row>
    <row r="33" spans="1:9">
      <c r="A33" s="6">
        <v>30</v>
      </c>
      <c r="B33" s="7" t="s">
        <v>47</v>
      </c>
      <c r="C33" s="7" t="s">
        <v>48</v>
      </c>
      <c r="D33" s="9" t="s">
        <v>53</v>
      </c>
      <c r="E33" s="6">
        <v>1</v>
      </c>
      <c r="F33" s="6">
        <v>1260</v>
      </c>
      <c r="G33" s="6">
        <v>1</v>
      </c>
      <c r="H33" s="6">
        <f t="shared" si="1"/>
        <v>461</v>
      </c>
      <c r="I33" s="17">
        <f t="shared" si="3"/>
        <v>1721</v>
      </c>
    </row>
    <row r="34" spans="1:9">
      <c r="A34" s="6">
        <v>31</v>
      </c>
      <c r="B34" s="7" t="s">
        <v>47</v>
      </c>
      <c r="C34" s="7" t="s">
        <v>48</v>
      </c>
      <c r="D34" s="9" t="s">
        <v>54</v>
      </c>
      <c r="E34" s="6">
        <v>1</v>
      </c>
      <c r="F34" s="6">
        <v>977</v>
      </c>
      <c r="G34" s="6">
        <v>1</v>
      </c>
      <c r="H34" s="6">
        <f t="shared" si="1"/>
        <v>461</v>
      </c>
      <c r="I34" s="17">
        <f t="shared" si="3"/>
        <v>1438</v>
      </c>
    </row>
    <row r="35" spans="1:9">
      <c r="A35" s="6">
        <v>32</v>
      </c>
      <c r="B35" s="7" t="s">
        <v>47</v>
      </c>
      <c r="C35" s="7" t="s">
        <v>55</v>
      </c>
      <c r="D35" s="9" t="s">
        <v>56</v>
      </c>
      <c r="E35" s="6">
        <v>1</v>
      </c>
      <c r="F35" s="6">
        <v>1535</v>
      </c>
      <c r="G35" s="6">
        <v>1</v>
      </c>
      <c r="H35" s="6">
        <f t="shared" si="1"/>
        <v>461</v>
      </c>
      <c r="I35" s="17">
        <f t="shared" si="3"/>
        <v>1996</v>
      </c>
    </row>
    <row r="36" spans="1:9">
      <c r="A36" s="6">
        <v>33</v>
      </c>
      <c r="B36" s="7" t="s">
        <v>47</v>
      </c>
      <c r="C36" s="7" t="s">
        <v>55</v>
      </c>
      <c r="D36" s="9" t="s">
        <v>57</v>
      </c>
      <c r="E36" s="6">
        <v>3</v>
      </c>
      <c r="F36" s="6">
        <v>3837</v>
      </c>
      <c r="G36" s="6">
        <v>2</v>
      </c>
      <c r="H36" s="6">
        <f t="shared" si="1"/>
        <v>922</v>
      </c>
      <c r="I36" s="17">
        <f t="shared" si="3"/>
        <v>4759</v>
      </c>
    </row>
    <row r="37" spans="1:9">
      <c r="A37" s="6">
        <v>34</v>
      </c>
      <c r="B37" s="7" t="s">
        <v>47</v>
      </c>
      <c r="C37" s="7" t="s">
        <v>55</v>
      </c>
      <c r="D37" s="9" t="s">
        <v>58</v>
      </c>
      <c r="E37" s="6">
        <v>1</v>
      </c>
      <c r="F37" s="6">
        <v>1261</v>
      </c>
      <c r="G37" s="6">
        <v>1</v>
      </c>
      <c r="H37" s="6">
        <f t="shared" si="1"/>
        <v>461</v>
      </c>
      <c r="I37" s="17">
        <f t="shared" si="3"/>
        <v>1722</v>
      </c>
    </row>
    <row r="38" spans="1:9">
      <c r="A38" s="6">
        <v>35</v>
      </c>
      <c r="B38" s="7" t="s">
        <v>47</v>
      </c>
      <c r="C38" s="7" t="s">
        <v>55</v>
      </c>
      <c r="D38" s="9" t="s">
        <v>59</v>
      </c>
      <c r="E38" s="6">
        <v>4</v>
      </c>
      <c r="F38" s="6">
        <v>2617</v>
      </c>
      <c r="G38" s="6">
        <v>3</v>
      </c>
      <c r="H38" s="6">
        <f t="shared" si="1"/>
        <v>1383</v>
      </c>
      <c r="I38" s="17">
        <f t="shared" si="3"/>
        <v>4000</v>
      </c>
    </row>
    <row r="39" spans="1:9">
      <c r="A39" s="6">
        <v>36</v>
      </c>
      <c r="B39" s="7" t="s">
        <v>47</v>
      </c>
      <c r="C39" s="7" t="s">
        <v>55</v>
      </c>
      <c r="D39" s="9" t="s">
        <v>60</v>
      </c>
      <c r="E39" s="6">
        <v>5</v>
      </c>
      <c r="F39" s="6">
        <v>2506</v>
      </c>
      <c r="G39" s="6">
        <v>4</v>
      </c>
      <c r="H39" s="6">
        <f t="shared" si="1"/>
        <v>1844</v>
      </c>
      <c r="I39" s="17">
        <f t="shared" si="3"/>
        <v>4350</v>
      </c>
    </row>
    <row r="40" spans="1:9">
      <c r="A40" s="6">
        <v>37</v>
      </c>
      <c r="B40" s="7" t="s">
        <v>47</v>
      </c>
      <c r="C40" s="7" t="s">
        <v>55</v>
      </c>
      <c r="D40" s="9" t="s">
        <v>61</v>
      </c>
      <c r="E40" s="6">
        <v>2</v>
      </c>
      <c r="F40" s="6">
        <v>2576</v>
      </c>
      <c r="G40" s="6">
        <v>2</v>
      </c>
      <c r="H40" s="6">
        <f t="shared" si="1"/>
        <v>922</v>
      </c>
      <c r="I40" s="17">
        <f t="shared" si="3"/>
        <v>3498</v>
      </c>
    </row>
    <row r="41" spans="1:9">
      <c r="A41" s="6">
        <v>38</v>
      </c>
      <c r="B41" s="7" t="s">
        <v>47</v>
      </c>
      <c r="C41" s="7" t="s">
        <v>55</v>
      </c>
      <c r="D41" s="9" t="s">
        <v>62</v>
      </c>
      <c r="E41" s="6">
        <v>2</v>
      </c>
      <c r="F41" s="6">
        <v>2770</v>
      </c>
      <c r="G41" s="6">
        <v>2</v>
      </c>
      <c r="H41" s="6">
        <f t="shared" si="1"/>
        <v>922</v>
      </c>
      <c r="I41" s="17">
        <f t="shared" si="3"/>
        <v>3692</v>
      </c>
    </row>
    <row r="42" spans="1:9">
      <c r="A42" s="6">
        <v>39</v>
      </c>
      <c r="B42" s="7" t="s">
        <v>47</v>
      </c>
      <c r="C42" s="7" t="s">
        <v>55</v>
      </c>
      <c r="D42" s="9" t="s">
        <v>63</v>
      </c>
      <c r="E42" s="6">
        <v>2</v>
      </c>
      <c r="F42" s="6">
        <v>1950</v>
      </c>
      <c r="G42" s="6">
        <v>2</v>
      </c>
      <c r="H42" s="6">
        <f t="shared" si="1"/>
        <v>922</v>
      </c>
      <c r="I42" s="17">
        <f t="shared" si="3"/>
        <v>2872</v>
      </c>
    </row>
    <row r="43" spans="1:9">
      <c r="A43" s="6">
        <v>40</v>
      </c>
      <c r="B43" s="7" t="s">
        <v>47</v>
      </c>
      <c r="C43" s="7" t="s">
        <v>64</v>
      </c>
      <c r="D43" s="9" t="s">
        <v>65</v>
      </c>
      <c r="E43" s="6">
        <v>2</v>
      </c>
      <c r="F43" s="6">
        <v>2920</v>
      </c>
      <c r="G43" s="6">
        <v>2</v>
      </c>
      <c r="H43" s="6">
        <f t="shared" si="1"/>
        <v>922</v>
      </c>
      <c r="I43" s="17">
        <f t="shared" si="3"/>
        <v>3842</v>
      </c>
    </row>
    <row r="44" spans="1:9">
      <c r="A44" s="6">
        <v>41</v>
      </c>
      <c r="B44" s="7" t="s">
        <v>47</v>
      </c>
      <c r="C44" s="7" t="s">
        <v>64</v>
      </c>
      <c r="D44" s="9" t="s">
        <v>66</v>
      </c>
      <c r="E44" s="6">
        <v>1</v>
      </c>
      <c r="F44" s="6">
        <v>1385</v>
      </c>
      <c r="G44" s="6">
        <v>1</v>
      </c>
      <c r="H44" s="6">
        <f t="shared" si="1"/>
        <v>461</v>
      </c>
      <c r="I44" s="17">
        <f t="shared" si="3"/>
        <v>1846</v>
      </c>
    </row>
    <row r="45" s="1" customFormat="1" spans="1:9">
      <c r="A45" s="6">
        <v>42</v>
      </c>
      <c r="B45" s="7" t="s">
        <v>47</v>
      </c>
      <c r="C45" s="7" t="s">
        <v>64</v>
      </c>
      <c r="D45" s="9" t="s">
        <v>67</v>
      </c>
      <c r="E45" s="6">
        <v>2</v>
      </c>
      <c r="F45" s="6">
        <v>3070</v>
      </c>
      <c r="G45" s="6">
        <v>2</v>
      </c>
      <c r="H45" s="6">
        <f t="shared" si="1"/>
        <v>922</v>
      </c>
      <c r="I45" s="17">
        <f t="shared" si="3"/>
        <v>3992</v>
      </c>
    </row>
    <row r="46" spans="1:9">
      <c r="A46" s="6">
        <v>43</v>
      </c>
      <c r="B46" s="7" t="s">
        <v>68</v>
      </c>
      <c r="C46" s="7" t="s">
        <v>68</v>
      </c>
      <c r="D46" s="9" t="s">
        <v>69</v>
      </c>
      <c r="E46" s="6">
        <v>2</v>
      </c>
      <c r="F46" s="6">
        <v>2364</v>
      </c>
      <c r="G46" s="6">
        <v>2</v>
      </c>
      <c r="H46" s="6">
        <f t="shared" si="1"/>
        <v>922</v>
      </c>
      <c r="I46" s="17">
        <f t="shared" si="3"/>
        <v>3286</v>
      </c>
    </row>
    <row r="47" s="1" customFormat="1" spans="1:9">
      <c r="A47" s="6">
        <v>44</v>
      </c>
      <c r="B47" s="7" t="s">
        <v>68</v>
      </c>
      <c r="C47" s="7" t="s">
        <v>70</v>
      </c>
      <c r="D47" s="9" t="s">
        <v>71</v>
      </c>
      <c r="E47" s="6">
        <v>1</v>
      </c>
      <c r="F47" s="6">
        <v>1535</v>
      </c>
      <c r="G47" s="6">
        <v>1</v>
      </c>
      <c r="H47" s="6">
        <f>461*G47</f>
        <v>461</v>
      </c>
      <c r="I47" s="17">
        <f>F47+H47</f>
        <v>1996</v>
      </c>
    </row>
    <row r="48" s="1" customFormat="1" spans="1:9">
      <c r="A48" s="6">
        <v>45</v>
      </c>
      <c r="B48" s="7" t="s">
        <v>68</v>
      </c>
      <c r="C48" s="7" t="s">
        <v>68</v>
      </c>
      <c r="D48" s="9" t="s">
        <v>72</v>
      </c>
      <c r="E48" s="6">
        <v>4</v>
      </c>
      <c r="F48" s="6">
        <v>2972</v>
      </c>
      <c r="G48" s="6">
        <v>3</v>
      </c>
      <c r="H48" s="6">
        <f>461*G48</f>
        <v>1383</v>
      </c>
      <c r="I48" s="17">
        <f>F48+H48</f>
        <v>4355</v>
      </c>
    </row>
    <row r="49" s="1" customFormat="1" spans="1:9">
      <c r="A49" s="6">
        <v>46</v>
      </c>
      <c r="B49" s="7" t="s">
        <v>68</v>
      </c>
      <c r="C49" s="7" t="s">
        <v>70</v>
      </c>
      <c r="D49" s="9" t="s">
        <v>73</v>
      </c>
      <c r="E49" s="6">
        <v>4</v>
      </c>
      <c r="F49" s="6">
        <v>2124</v>
      </c>
      <c r="G49" s="6">
        <v>3</v>
      </c>
      <c r="H49" s="6">
        <f>461*G49</f>
        <v>1383</v>
      </c>
      <c r="I49" s="17">
        <f>F49+H49</f>
        <v>3507</v>
      </c>
    </row>
    <row r="50" s="1" customFormat="1" spans="1:9">
      <c r="A50" s="6">
        <v>47</v>
      </c>
      <c r="B50" s="7" t="s">
        <v>68</v>
      </c>
      <c r="C50" s="7" t="s">
        <v>70</v>
      </c>
      <c r="D50" s="9" t="s">
        <v>74</v>
      </c>
      <c r="E50" s="6">
        <v>5</v>
      </c>
      <c r="F50" s="6">
        <v>5043</v>
      </c>
      <c r="G50" s="6">
        <v>4</v>
      </c>
      <c r="H50" s="6">
        <v>1844</v>
      </c>
      <c r="I50" s="17">
        <v>6887</v>
      </c>
    </row>
    <row r="51" spans="1:9">
      <c r="A51" s="6">
        <v>48</v>
      </c>
      <c r="B51" s="7" t="s">
        <v>75</v>
      </c>
      <c r="C51" s="7" t="s">
        <v>76</v>
      </c>
      <c r="D51" s="9" t="s">
        <v>77</v>
      </c>
      <c r="E51" s="6">
        <v>6</v>
      </c>
      <c r="F51" s="6">
        <v>8422</v>
      </c>
      <c r="G51" s="6">
        <v>4</v>
      </c>
      <c r="H51" s="6">
        <f t="shared" ref="H51:H60" si="4">461*G51</f>
        <v>1844</v>
      </c>
      <c r="I51" s="17">
        <f>F51+H51</f>
        <v>10266</v>
      </c>
    </row>
    <row r="52" spans="1:9">
      <c r="A52" s="6">
        <v>49</v>
      </c>
      <c r="B52" s="7" t="s">
        <v>75</v>
      </c>
      <c r="C52" s="7" t="s">
        <v>78</v>
      </c>
      <c r="D52" s="9" t="s">
        <v>79</v>
      </c>
      <c r="E52" s="6">
        <v>3</v>
      </c>
      <c r="F52" s="6">
        <v>4605</v>
      </c>
      <c r="G52" s="6">
        <v>2</v>
      </c>
      <c r="H52" s="6">
        <f t="shared" si="4"/>
        <v>922</v>
      </c>
      <c r="I52" s="17">
        <f>F52+H52</f>
        <v>5527</v>
      </c>
    </row>
    <row r="53" spans="1:9">
      <c r="A53" s="6">
        <v>50</v>
      </c>
      <c r="B53" s="7" t="s">
        <v>75</v>
      </c>
      <c r="C53" s="7" t="s">
        <v>78</v>
      </c>
      <c r="D53" s="9" t="s">
        <v>80</v>
      </c>
      <c r="E53" s="6">
        <v>3</v>
      </c>
      <c r="F53" s="6">
        <v>4605</v>
      </c>
      <c r="G53" s="6">
        <v>2</v>
      </c>
      <c r="H53" s="6">
        <f t="shared" si="4"/>
        <v>922</v>
      </c>
      <c r="I53" s="17">
        <f>F53+H53</f>
        <v>5527</v>
      </c>
    </row>
    <row r="54" spans="1:9">
      <c r="A54" s="6">
        <v>51</v>
      </c>
      <c r="B54" s="7" t="s">
        <v>75</v>
      </c>
      <c r="C54" s="7" t="s">
        <v>75</v>
      </c>
      <c r="D54" s="9" t="s">
        <v>81</v>
      </c>
      <c r="E54" s="6">
        <v>3</v>
      </c>
      <c r="F54" s="6">
        <v>1179</v>
      </c>
      <c r="G54" s="6">
        <v>1</v>
      </c>
      <c r="H54" s="6">
        <f t="shared" si="4"/>
        <v>461</v>
      </c>
      <c r="I54" s="17">
        <f>F54+H54</f>
        <v>1640</v>
      </c>
    </row>
    <row r="55" spans="1:9">
      <c r="A55" s="6">
        <v>52</v>
      </c>
      <c r="B55" s="7" t="s">
        <v>75</v>
      </c>
      <c r="C55" s="7" t="s">
        <v>75</v>
      </c>
      <c r="D55" s="9" t="s">
        <v>82</v>
      </c>
      <c r="E55" s="6">
        <v>3</v>
      </c>
      <c r="F55" s="6">
        <v>1749.9</v>
      </c>
      <c r="G55" s="6">
        <v>2</v>
      </c>
      <c r="H55" s="6">
        <f t="shared" si="4"/>
        <v>922</v>
      </c>
      <c r="I55" s="17">
        <f>F55+H55</f>
        <v>2671.9</v>
      </c>
    </row>
    <row r="56" spans="1:9">
      <c r="A56" s="6">
        <v>53</v>
      </c>
      <c r="B56" s="7" t="s">
        <v>75</v>
      </c>
      <c r="C56" s="7" t="s">
        <v>75</v>
      </c>
      <c r="D56" s="9" t="s">
        <v>83</v>
      </c>
      <c r="E56" s="6">
        <v>2</v>
      </c>
      <c r="F56" s="6">
        <v>1781</v>
      </c>
      <c r="G56" s="6">
        <v>2</v>
      </c>
      <c r="H56" s="6">
        <f t="shared" si="4"/>
        <v>922</v>
      </c>
      <c r="I56" s="17">
        <f>F56+H56</f>
        <v>2703</v>
      </c>
    </row>
    <row r="57" spans="1:9">
      <c r="A57" s="6">
        <v>54</v>
      </c>
      <c r="B57" s="7" t="s">
        <v>84</v>
      </c>
      <c r="C57" s="7" t="s">
        <v>85</v>
      </c>
      <c r="D57" s="9" t="s">
        <v>86</v>
      </c>
      <c r="E57" s="6">
        <v>3</v>
      </c>
      <c r="F57" s="6">
        <v>2796</v>
      </c>
      <c r="G57" s="6">
        <v>2</v>
      </c>
      <c r="H57" s="6">
        <f t="shared" si="4"/>
        <v>922</v>
      </c>
      <c r="I57" s="17">
        <f>F57+H57</f>
        <v>3718</v>
      </c>
    </row>
    <row r="58" spans="1:9">
      <c r="A58" s="6">
        <v>55</v>
      </c>
      <c r="B58" s="7" t="s">
        <v>84</v>
      </c>
      <c r="C58" s="7" t="s">
        <v>85</v>
      </c>
      <c r="D58" s="9" t="s">
        <v>87</v>
      </c>
      <c r="E58" s="6">
        <v>2</v>
      </c>
      <c r="F58" s="6">
        <v>2479</v>
      </c>
      <c r="G58" s="6">
        <v>1</v>
      </c>
      <c r="H58" s="6">
        <f t="shared" si="4"/>
        <v>461</v>
      </c>
      <c r="I58" s="17">
        <f>F58+H58</f>
        <v>2940</v>
      </c>
    </row>
    <row r="59" spans="1:9">
      <c r="A59" s="6">
        <v>56</v>
      </c>
      <c r="B59" s="7" t="s">
        <v>84</v>
      </c>
      <c r="C59" s="7" t="s">
        <v>88</v>
      </c>
      <c r="D59" s="9" t="s">
        <v>89</v>
      </c>
      <c r="E59" s="6">
        <v>5</v>
      </c>
      <c r="F59" s="6">
        <v>2993</v>
      </c>
      <c r="G59" s="6">
        <v>3</v>
      </c>
      <c r="H59" s="6">
        <f t="shared" si="4"/>
        <v>1383</v>
      </c>
      <c r="I59" s="17">
        <f>F59+H59</f>
        <v>4376</v>
      </c>
    </row>
    <row r="60" spans="1:9">
      <c r="A60" s="6">
        <v>57</v>
      </c>
      <c r="B60" s="7" t="s">
        <v>84</v>
      </c>
      <c r="C60" s="7" t="s">
        <v>90</v>
      </c>
      <c r="D60" s="9" t="s">
        <v>91</v>
      </c>
      <c r="E60" s="6">
        <v>4</v>
      </c>
      <c r="F60" s="6">
        <v>5708</v>
      </c>
      <c r="G60" s="6">
        <v>3</v>
      </c>
      <c r="H60" s="6">
        <f t="shared" si="4"/>
        <v>1383</v>
      </c>
      <c r="I60" s="17">
        <f>F60+H60</f>
        <v>7091</v>
      </c>
    </row>
    <row r="61" spans="1:9">
      <c r="A61" s="6">
        <v>58</v>
      </c>
      <c r="B61" s="7" t="s">
        <v>84</v>
      </c>
      <c r="C61" s="7" t="s">
        <v>90</v>
      </c>
      <c r="D61" s="9" t="s">
        <v>92</v>
      </c>
      <c r="E61" s="6">
        <v>2</v>
      </c>
      <c r="F61" s="6">
        <v>3070</v>
      </c>
      <c r="G61" s="6">
        <v>1</v>
      </c>
      <c r="H61" s="6">
        <v>461</v>
      </c>
      <c r="I61" s="17">
        <f>F61+H61</f>
        <v>3531</v>
      </c>
    </row>
    <row r="62" spans="1:9">
      <c r="A62" s="10" t="s">
        <v>93</v>
      </c>
      <c r="B62" s="11">
        <f>COUNT(A4:A61)</f>
        <v>58</v>
      </c>
      <c r="C62" s="12" t="s">
        <v>94</v>
      </c>
      <c r="D62" s="13" t="s">
        <v>95</v>
      </c>
      <c r="E62" s="16">
        <f>SUM(E4:E61)</f>
        <v>145</v>
      </c>
      <c r="F62" s="16">
        <f>SUM(F4:F61)</f>
        <v>154352.9</v>
      </c>
      <c r="G62" s="16">
        <f>SUM(G4:G61)</f>
        <v>104</v>
      </c>
      <c r="H62" s="16">
        <f>SUM(H4:H61)</f>
        <v>47944</v>
      </c>
      <c r="I62" s="16">
        <f>SUM(I4:I61)</f>
        <v>202296.9</v>
      </c>
    </row>
  </sheetData>
  <mergeCells count="4">
    <mergeCell ref="A1:I1"/>
    <mergeCell ref="B2:D2"/>
    <mergeCell ref="E2:F2"/>
    <mergeCell ref="G2:I2"/>
  </mergeCells>
  <printOptions horizontalCentered="1"/>
  <pageMargins left="0.700694444444445" right="0.700694444444445" top="0.751388888888889" bottom="0.751388888888889" header="0.298611111111111" footer="0.298611111111111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光明区2026年2月低保资金发放明细表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小唛唛，，，</cp:lastModifiedBy>
  <dcterms:created xsi:type="dcterms:W3CDTF">2025-06-15T03:12:00Z</dcterms:created>
  <dcterms:modified xsi:type="dcterms:W3CDTF">2026-02-02T09:31:11Z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B6A677D441E8E7FC8AC146689A4F7FEF</vt:lpwstr>
  </property>
  <property fmtid="{D5CDD505-2E9C-101B-9397-08002B2CF9AE}" pid="3" name="KSOProductBuildVer">
    <vt:lpwstr>2052-11.8.2.12313</vt:lpwstr>
  </property>
</Properties>
</file>