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光明区2026年4月低保、低保边缘和支出型困难家庭资金发放表" sheetId="1" r:id="rId1"/>
  </sheets>
  <calcPr calcId="144525"/>
</workbook>
</file>

<file path=xl/sharedStrings.xml><?xml version="1.0" encoding="utf-8"?>
<sst xmlns="http://schemas.openxmlformats.org/spreadsheetml/2006/main" count="26" uniqueCount="20">
  <si>
    <t>光明区2026年4月低保、低保边缘和支出型困难家庭资金发放汇总表</t>
  </si>
  <si>
    <t>制表单位：深圳市光明区民政局</t>
  </si>
  <si>
    <t>单位：户、人、元</t>
  </si>
  <si>
    <t>街道</t>
  </si>
  <si>
    <t>低保专项情况</t>
  </si>
  <si>
    <t>低保边缘专项情况</t>
  </si>
  <si>
    <t>支出型困难家庭专项情况</t>
  </si>
  <si>
    <t>发放总资金(合计)</t>
  </si>
  <si>
    <t>户数</t>
  </si>
  <si>
    <t>享受保
障人数</t>
  </si>
  <si>
    <t>低保
金额</t>
  </si>
  <si>
    <t>生活扶
助金额</t>
  </si>
  <si>
    <t>小计</t>
  </si>
  <si>
    <t>光明</t>
  </si>
  <si>
    <t>公明</t>
  </si>
  <si>
    <t>新湖</t>
  </si>
  <si>
    <t>凤凰</t>
  </si>
  <si>
    <t>玉塘</t>
  </si>
  <si>
    <t>马田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</si>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</sst>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6" borderId="14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3" fillId="28" borderId="1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9" borderId="13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9" borderId="1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4" fillId="13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selection activeCell="S17" sqref="S17"/>
    </sheetView>
  </sheetViews>
  <sheetFormatPr defaultColWidth="9" defaultRowHeight="14.25"/>
  <cols>
    <col min="1" max="1" width="14.875" style="1" customWidth="1"/>
    <col min="2" max="3" width="8" style="1" customWidth="1"/>
    <col min="4" max="4" width="9.625" style="1" customWidth="1"/>
    <col min="5" max="5" width="8" style="1" customWidth="1"/>
    <col min="6" max="6" width="10.25" style="1" customWidth="1"/>
    <col min="7" max="11" width="8" style="1" customWidth="1"/>
    <col min="12" max="12" width="8.625" style="1" customWidth="1"/>
    <col min="13" max="13" width="14" style="1" customWidth="1"/>
    <col min="14" max="16384" width="9" style="1"/>
  </cols>
  <sheetData>
    <row r="1" ht="42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3" t="s">
        <v>1</v>
      </c>
      <c r="B2" s="3"/>
      <c r="C2" s="3"/>
      <c r="D2" s="3"/>
      <c r="E2" s="3"/>
      <c r="F2" s="11"/>
      <c r="G2" s="12" t="s">
        <v>2</v>
      </c>
      <c r="H2" s="12"/>
      <c r="I2" s="12"/>
      <c r="J2" s="12"/>
      <c r="K2" s="12"/>
      <c r="L2" s="12"/>
      <c r="M2" s="12"/>
    </row>
    <row r="3" ht="27" customHeight="1" spans="1:13">
      <c r="A3" s="4" t="s">
        <v>3</v>
      </c>
      <c r="B3" s="5" t="s">
        <v>4</v>
      </c>
      <c r="C3" s="5"/>
      <c r="D3" s="5"/>
      <c r="E3" s="5"/>
      <c r="F3" s="5"/>
      <c r="G3" s="5" t="s">
        <v>5</v>
      </c>
      <c r="H3" s="5"/>
      <c r="I3" s="5"/>
      <c r="J3" s="14" t="s">
        <v>6</v>
      </c>
      <c r="K3" s="15"/>
      <c r="L3" s="16"/>
      <c r="M3" s="17" t="s">
        <v>7</v>
      </c>
    </row>
    <row r="4" ht="34" customHeight="1" spans="1:13">
      <c r="A4" s="6"/>
      <c r="B4" s="7" t="s">
        <v>8</v>
      </c>
      <c r="C4" s="7" t="s">
        <v>9</v>
      </c>
      <c r="D4" s="7" t="s">
        <v>10</v>
      </c>
      <c r="E4" s="7" t="s">
        <v>11</v>
      </c>
      <c r="F4" s="7" t="s">
        <v>12</v>
      </c>
      <c r="G4" s="7" t="s">
        <v>8</v>
      </c>
      <c r="H4" s="7" t="s">
        <v>9</v>
      </c>
      <c r="I4" s="7" t="s">
        <v>11</v>
      </c>
      <c r="J4" s="7" t="s">
        <v>8</v>
      </c>
      <c r="K4" s="7" t="s">
        <v>9</v>
      </c>
      <c r="L4" s="7" t="s">
        <v>11</v>
      </c>
      <c r="M4" s="17"/>
    </row>
    <row r="5" ht="22" customHeight="1" spans="1:13">
      <c r="A5" s="8" t="s">
        <v>13</v>
      </c>
      <c r="B5" s="9">
        <v>20</v>
      </c>
      <c r="C5" s="9">
        <v>44</v>
      </c>
      <c r="D5" s="9">
        <v>49321</v>
      </c>
      <c r="E5" s="9">
        <v>12908</v>
      </c>
      <c r="F5" s="13">
        <f>SUM(D5:E5)</f>
        <v>62229</v>
      </c>
      <c r="G5" s="13">
        <v>2</v>
      </c>
      <c r="H5" s="13">
        <v>4</v>
      </c>
      <c r="I5" s="13">
        <v>1844</v>
      </c>
      <c r="J5" s="13">
        <v>0</v>
      </c>
      <c r="K5" s="13">
        <v>0</v>
      </c>
      <c r="L5" s="13">
        <v>0</v>
      </c>
      <c r="M5" s="10">
        <f>SUM(F5+I5+L5)</f>
        <v>64073</v>
      </c>
    </row>
    <row r="6" ht="22" customHeight="1" spans="1:13">
      <c r="A6" s="8" t="s">
        <v>14</v>
      </c>
      <c r="B6" s="9">
        <v>6</v>
      </c>
      <c r="C6" s="9">
        <v>11</v>
      </c>
      <c r="D6" s="9">
        <v>14979</v>
      </c>
      <c r="E6" s="9">
        <v>4149</v>
      </c>
      <c r="F6" s="13">
        <f t="shared" ref="F5:F10" si="0">SUM(D6:E6)</f>
        <v>19128</v>
      </c>
      <c r="G6" s="13">
        <v>1</v>
      </c>
      <c r="H6" s="13">
        <v>1</v>
      </c>
      <c r="I6" s="13">
        <v>461</v>
      </c>
      <c r="J6" s="13">
        <v>0</v>
      </c>
      <c r="K6" s="13">
        <v>0</v>
      </c>
      <c r="L6" s="13">
        <v>0</v>
      </c>
      <c r="M6" s="10">
        <f t="shared" ref="M5:M10" si="1">SUM(F6+I6+L6)</f>
        <v>19589</v>
      </c>
    </row>
    <row r="7" ht="22" customHeight="1" spans="1:13">
      <c r="A7" s="8" t="s">
        <v>15</v>
      </c>
      <c r="B7" s="9">
        <v>17</v>
      </c>
      <c r="C7" s="9">
        <v>39</v>
      </c>
      <c r="D7" s="9">
        <v>38162</v>
      </c>
      <c r="E7" s="9">
        <v>14752</v>
      </c>
      <c r="F7" s="13">
        <f t="shared" si="0"/>
        <v>52914</v>
      </c>
      <c r="G7" s="13">
        <v>1</v>
      </c>
      <c r="H7" s="13">
        <v>1</v>
      </c>
      <c r="I7" s="13">
        <v>461</v>
      </c>
      <c r="J7" s="13">
        <v>0</v>
      </c>
      <c r="K7" s="13">
        <v>0</v>
      </c>
      <c r="L7" s="13">
        <v>0</v>
      </c>
      <c r="M7" s="10">
        <f t="shared" si="1"/>
        <v>53375</v>
      </c>
    </row>
    <row r="8" ht="22" customHeight="1" spans="1:13">
      <c r="A8" s="8" t="s">
        <v>16</v>
      </c>
      <c r="B8" s="9">
        <v>5</v>
      </c>
      <c r="C8" s="9">
        <v>16</v>
      </c>
      <c r="D8" s="9">
        <v>14038</v>
      </c>
      <c r="E8" s="9">
        <v>5993</v>
      </c>
      <c r="F8" s="13">
        <f t="shared" si="0"/>
        <v>20031</v>
      </c>
      <c r="G8" s="13">
        <v>0</v>
      </c>
      <c r="H8" s="13">
        <v>0</v>
      </c>
      <c r="I8" s="13">
        <v>0</v>
      </c>
      <c r="J8" s="13">
        <v>1</v>
      </c>
      <c r="K8" s="13">
        <v>3</v>
      </c>
      <c r="L8" s="13">
        <v>921</v>
      </c>
      <c r="M8" s="10">
        <f t="shared" si="1"/>
        <v>20952</v>
      </c>
    </row>
    <row r="9" ht="22" customHeight="1" spans="1:13">
      <c r="A9" s="8" t="s">
        <v>17</v>
      </c>
      <c r="B9" s="9">
        <v>6</v>
      </c>
      <c r="C9" s="9">
        <v>20</v>
      </c>
      <c r="D9" s="9">
        <v>22341.9</v>
      </c>
      <c r="E9" s="9">
        <v>5993</v>
      </c>
      <c r="F9" s="13">
        <f t="shared" si="0"/>
        <v>28334.9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0">
        <f t="shared" si="1"/>
        <v>28334.9</v>
      </c>
    </row>
    <row r="10" ht="22" customHeight="1" spans="1:13">
      <c r="A10" s="8" t="s">
        <v>18</v>
      </c>
      <c r="B10" s="9">
        <v>5</v>
      </c>
      <c r="C10" s="9">
        <v>16</v>
      </c>
      <c r="D10" s="9">
        <v>17046</v>
      </c>
      <c r="E10" s="9">
        <v>4610</v>
      </c>
      <c r="F10" s="13">
        <f t="shared" si="0"/>
        <v>21656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0">
        <f t="shared" si="1"/>
        <v>21656</v>
      </c>
    </row>
    <row r="11" ht="22" customHeight="1" spans="1:13">
      <c r="A11" s="5" t="s">
        <v>19</v>
      </c>
      <c r="B11" s="10">
        <f>SUM(B5:B10)</f>
        <v>59</v>
      </c>
      <c r="C11" s="10">
        <f>SUM(C5:C10)</f>
        <v>146</v>
      </c>
      <c r="D11" s="10">
        <f t="shared" ref="D11:M11" si="2">SUM(D5:D10)</f>
        <v>155887.9</v>
      </c>
      <c r="E11" s="10">
        <f t="shared" si="2"/>
        <v>48405</v>
      </c>
      <c r="F11" s="10">
        <f t="shared" si="2"/>
        <v>204292.9</v>
      </c>
      <c r="G11" s="10">
        <f t="shared" si="2"/>
        <v>4</v>
      </c>
      <c r="H11" s="10">
        <f t="shared" si="2"/>
        <v>6</v>
      </c>
      <c r="I11" s="10">
        <f t="shared" si="2"/>
        <v>2766</v>
      </c>
      <c r="J11" s="10">
        <f t="shared" si="2"/>
        <v>1</v>
      </c>
      <c r="K11" s="10">
        <f t="shared" si="2"/>
        <v>3</v>
      </c>
      <c r="L11" s="10">
        <f t="shared" si="2"/>
        <v>921</v>
      </c>
      <c r="M11" s="10">
        <f t="shared" si="2"/>
        <v>207979.9</v>
      </c>
    </row>
  </sheetData>
  <mergeCells count="8">
    <mergeCell ref="A1:M1"/>
    <mergeCell ref="A2:D2"/>
    <mergeCell ref="G2:M2"/>
    <mergeCell ref="B3:F3"/>
    <mergeCell ref="G3:I3"/>
    <mergeCell ref="J3:L3"/>
    <mergeCell ref="A3:A4"/>
    <mergeCell ref="M3:M4"/>
  </mergeCells>
  <pageMargins left="0.700694444444445" right="0.700694444444445" top="0.751388888888889" bottom="0.751388888888889" header="0.298611111111111" footer="0.298611111111111"/>
  <pageSetup paperSize="9" scale="6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光明区2026年4月低保、低保边缘和支出型困难家庭资金发放表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mzj</dc:creator>
  <cp:lastModifiedBy>mzj</cp:lastModifiedBy>
  <dcterms:created xsi:type="dcterms:W3CDTF">2025-06-18T11:12:00Z</dcterms:created>
  <dcterms:modified xsi:type="dcterms:W3CDTF">2026-04-02T10:31:01Z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40874E77D2A5F097BAC14668507D248D</vt:lpwstr>
  </property>
  <property fmtid="{D5CDD505-2E9C-101B-9397-08002B2CF9AE}" pid="3" name="KSOProductBuildVer">
    <vt:lpwstr>2052-11.8.2.12313</vt:lpwstr>
  </property>
</Properties>
</file>