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临建 附属物 (带码)" sheetId="15" r:id="rId1"/>
    <sheet name="青苗（041-10）带码" sheetId="16" r:id="rId2"/>
    <sheet name="青苗（095-1）带码" sheetId="18" r:id="rId3"/>
  </sheets>
  <externalReferences>
    <externalReference r:id="rId4"/>
  </externalReferences>
  <definedNames>
    <definedName name="BorrowerName" localSheetId="2">[1]Collateral!$D$7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<sst xmlns="http://schemas.openxmlformats.org/spreadsheetml/2006/main" count="236" uniqueCount="56">
  <si>
    <t>附件1</t>
  </si>
  <si>
    <t>光明区光明街道白花片区连片产业用地土地整备项目临时建筑物、构筑（附属）物信息核查结果公示表
（地块编号：BHLPCYYD-130）</t>
  </si>
  <si>
    <t>序号</t>
  </si>
  <si>
    <t>图上编号</t>
  </si>
  <si>
    <t>项目名称</t>
  </si>
  <si>
    <t>被搬迁人</t>
  </si>
  <si>
    <t>身份证号/统一社会信用代码</t>
  </si>
  <si>
    <t>测绘内容</t>
  </si>
  <si>
    <t>测绘数据</t>
  </si>
  <si>
    <t>投影面积</t>
  </si>
  <si>
    <t>主要结构</t>
  </si>
  <si>
    <t>备注</t>
  </si>
  <si>
    <t>130-1</t>
  </si>
  <si>
    <t>过滤池</t>
  </si>
  <si>
    <t>徐伟球</t>
  </si>
  <si>
    <t>440301196********2</t>
  </si>
  <si>
    <t>长×宽×高</t>
  </si>
  <si>
    <r>
      <rPr>
        <sz val="9"/>
        <color theme="1"/>
        <rFont val="宋体"/>
        <charset val="134"/>
      </rPr>
      <t>8.82</t>
    </r>
    <r>
      <rPr>
        <sz val="9"/>
        <color rgb="FF000000"/>
        <rFont val="宋体"/>
        <charset val="134"/>
      </rPr>
      <t>×6.05×4.50</t>
    </r>
  </si>
  <si>
    <t>/</t>
  </si>
  <si>
    <t>混合</t>
  </si>
  <si>
    <t>红线内</t>
  </si>
  <si>
    <t>130-2</t>
  </si>
  <si>
    <r>
      <rPr>
        <sz val="9"/>
        <color theme="1"/>
        <rFont val="宋体"/>
        <charset val="134"/>
      </rPr>
      <t>5.50</t>
    </r>
    <r>
      <rPr>
        <sz val="9"/>
        <color rgb="FF000000"/>
        <rFont val="宋体"/>
        <charset val="134"/>
      </rPr>
      <t>×3.50×3.50</t>
    </r>
  </si>
  <si>
    <t>深圳市光明区光明街道办事处</t>
  </si>
  <si>
    <t>附件2</t>
  </si>
  <si>
    <t>光明区光明街道白花片区连片产业用地土地整备项目果树及苗木信息核查结果公示表
（地块编号：BHLPCYYD-041-10）</t>
  </si>
  <si>
    <t>地块编号</t>
  </si>
  <si>
    <t>规格</t>
  </si>
  <si>
    <t>清点数量（棵/墩）</t>
  </si>
  <si>
    <t>合计</t>
  </si>
  <si>
    <t>高度(厘米)</t>
  </si>
  <si>
    <t>冠幅(厘米)</t>
  </si>
  <si>
    <t>胸径(厘米)</t>
  </si>
  <si>
    <t>地径(厘米)</t>
  </si>
  <si>
    <t>BHLPCYYD-041-10</t>
  </si>
  <si>
    <t>秋枫</t>
  </si>
  <si>
    <t>柒棵</t>
  </si>
  <si>
    <t>大花紫薇</t>
  </si>
  <si>
    <t>伍棵</t>
  </si>
  <si>
    <t>蒲桃</t>
  </si>
  <si>
    <t>壹棵</t>
  </si>
  <si>
    <t>鸡蛋花</t>
  </si>
  <si>
    <t>小叶榕</t>
  </si>
  <si>
    <t>壹拾肆棵</t>
  </si>
  <si>
    <t>贰棵</t>
  </si>
  <si>
    <t>陆棵</t>
  </si>
  <si>
    <t>壹拾柒棵</t>
  </si>
  <si>
    <t>壹拾捌棵</t>
  </si>
  <si>
    <t>天竺桂</t>
  </si>
  <si>
    <t>桃花心木</t>
  </si>
  <si>
    <t>壹拾贰棵</t>
  </si>
  <si>
    <t>捌棵</t>
  </si>
  <si>
    <t>肆棵</t>
  </si>
  <si>
    <t>树菠萝</t>
  </si>
  <si>
    <t>大</t>
  </si>
  <si>
    <t>光明区光明街道白花片区连片产业用地土地整备项目果树及苗木信息核查结果公示表
（地块编号：BHLPCYYD-095-1）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</si>
</sst>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1">
    <font>
      <sz val="11"/>
      <color theme="1"/>
      <name val="宋体"/>
      <charset val="134"/>
      <scheme val="minor"/>
    </font>
    <font>
      <b/>
      <sz val="14"/>
      <name val="仿宋"/>
      <charset val="134"/>
    </font>
    <font>
      <sz val="11"/>
      <name val="宋体"/>
      <charset val="134"/>
      <scheme val="minor"/>
    </font>
    <font>
      <b/>
      <sz val="16"/>
      <name val="仿宋"/>
      <charset val="134"/>
    </font>
    <font>
      <b/>
      <sz val="10"/>
      <name val="宋体"/>
      <charset val="134"/>
      <scheme val="minor"/>
    </font>
    <font>
      <b/>
      <sz val="10"/>
      <name val="宋体"/>
      <charset val="134"/>
    </font>
    <font>
      <b/>
      <sz val="10"/>
      <color rgb="FF000000"/>
      <name val="宋体"/>
      <charset val="134"/>
    </font>
    <font>
      <sz val="10"/>
      <name val="宋体"/>
      <charset val="134"/>
      <scheme val="minor"/>
    </font>
    <font>
      <sz val="10"/>
      <color theme="1"/>
      <name val="宋体"/>
      <charset val="134"/>
    </font>
    <font>
      <sz val="10"/>
      <name val="宋体"/>
      <charset val="134"/>
      <scheme val="major"/>
    </font>
    <font>
      <sz val="10"/>
      <color theme="1"/>
      <name val="宋体"/>
      <charset val="134"/>
      <scheme val="minor"/>
    </font>
    <font>
      <b/>
      <sz val="10"/>
      <name val="宋体"/>
      <charset val="134"/>
      <scheme val="major"/>
    </font>
    <font>
      <sz val="14"/>
      <color theme="1"/>
      <name val="仿宋"/>
      <charset val="134"/>
    </font>
    <font>
      <sz val="14"/>
      <name val="仿宋"/>
      <charset val="134"/>
    </font>
    <font>
      <sz val="10"/>
      <name val="宋体"/>
      <charset val="134"/>
    </font>
    <font>
      <b/>
      <sz val="10"/>
      <color theme="1"/>
      <name val="宋体"/>
      <charset val="134"/>
      <scheme val="minor"/>
    </font>
    <font>
      <b/>
      <sz val="11"/>
      <name val="宋体"/>
      <charset val="134"/>
    </font>
    <font>
      <sz val="11"/>
      <color theme="1"/>
      <name val="宋体"/>
      <charset val="134"/>
    </font>
    <font>
      <sz val="9"/>
      <color theme="1"/>
      <name val="宋体"/>
      <charset val="134"/>
    </font>
    <font>
      <sz val="9"/>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3" borderId="8" applyNumberFormat="0" applyAlignment="0" applyProtection="0">
      <alignment vertical="center"/>
    </xf>
    <xf numFmtId="0" fontId="30" fillId="4" borderId="9" applyNumberFormat="0" applyAlignment="0" applyProtection="0">
      <alignment vertical="center"/>
    </xf>
    <xf numFmtId="0" fontId="31" fillId="4" borderId="8" applyNumberFormat="0" applyAlignment="0" applyProtection="0">
      <alignment vertical="center"/>
    </xf>
    <xf numFmtId="0" fontId="32" fillId="5"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40" fillId="0" borderId="0">
      <alignment vertical="center"/>
    </xf>
    <xf numFmtId="0" fontId="40" fillId="0" borderId="0"/>
  </cellStyleXfs>
  <cellXfs count="32">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0" xfId="0" applyFont="1" applyAlignment="1">
      <alignment horizontal="center" vertical="center"/>
    </xf>
    <xf numFmtId="31" fontId="13" fillId="0" borderId="0" xfId="0" applyNumberFormat="1" applyFont="1" applyFill="1" applyAlignment="1">
      <alignment horizontal="center" vertical="center"/>
    </xf>
    <xf numFmtId="0" fontId="13" fillId="0" borderId="0" xfId="0" applyFont="1" applyFill="1" applyAlignment="1">
      <alignment horizontal="center" vertical="center"/>
    </xf>
    <xf numFmtId="0" fontId="8" fillId="0" borderId="1" xfId="0" applyFont="1" applyFill="1" applyBorder="1" applyAlignment="1">
      <alignment horizontal="center" vertical="center" wrapText="1"/>
    </xf>
    <xf numFmtId="0" fontId="14" fillId="0" borderId="1" xfId="50" applyFont="1" applyFill="1" applyBorder="1" applyAlignment="1">
      <alignment horizontal="center" vertical="center" wrapText="1"/>
    </xf>
    <xf numFmtId="176" fontId="14" fillId="0" borderId="1" xfId="50" applyNumberFormat="1" applyFont="1" applyFill="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Alignment="1">
      <alignment horizontal="center" vertical="center"/>
    </xf>
    <xf numFmtId="0" fontId="20" fillId="0" borderId="0" xfId="0" applyFont="1" applyFill="1" applyAlignment="1">
      <alignment horizontal="center" vertical="center" wrapText="1"/>
    </xf>
    <xf numFmtId="0" fontId="18"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黄永雄补偿表20140520" xfId="49"/>
    <cellStyle name="常规 3"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wg711-12/&#26700;&#38754;/7.31&#20809;&#26126;&#21306;&#20809;&#26126;&#34903;&#36947;&#30333;&#33457;&#29255;&#21306;&#36830;&#29255;&#20135;&#19994;&#29992;&#22320;&#22303;&#22320;&#25972;&#22791;&#39033;&#30446;&#20449;&#24687;&#26680;&#26597;&#32467;&#26524;&#20844;&#31034;&#36890;&#21578;&#65288;&#24464;&#20255;&#29699;&#65289;///Pc-1/&#39640;&#30427;&#25237;&#26631;&#21326;&#34701;&#19981;&#33391;&#36164;&#20135;/&#21069;&#26399;&#36164;&#26009;/AS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int Sheet"/>
      <sheetName val="Collateral"/>
      <sheetName val="Loan Info"/>
      <sheetName val="Comparable"/>
      <sheetName val="Residual(Condo)"/>
      <sheetName val="Residual(SF)"/>
      <sheetName val="Residual(Income)"/>
      <sheetName val="Income"/>
      <sheetName val="Disposition"/>
      <sheetName val="CF Projection"/>
      <sheetName val="Scenario A"/>
      <sheetName val="Scenario B"/>
      <sheetName val="Tax"/>
      <sheetName val="Download"/>
      <sheetName val="Upload"/>
      <sheetName val="Print Macro"/>
      <sheetName val="XL4Poppy"/>
      <sheetName val="陈洁"/>
      <sheetName val="#REF!"/>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A2" sqref="A2:J2"/>
    </sheetView>
  </sheetViews>
  <sheetFormatPr defaultColWidth="9" defaultRowHeight="13.5"/>
  <cols>
    <col min="1" max="1" width="6.875" customWidth="1"/>
    <col min="2" max="2" width="9.375" customWidth="1"/>
    <col min="3" max="3" width="9.75" customWidth="1"/>
    <col min="4" max="4" width="11.125" customWidth="1"/>
    <col min="5" max="5" width="17.625" customWidth="1"/>
    <col min="6" max="6" width="10.25" customWidth="1"/>
    <col min="7" max="7" width="14.25" customWidth="1"/>
  </cols>
  <sheetData>
    <row r="1" ht="18.75" spans="1:10">
      <c r="A1" s="1" t="s">
        <v>0</v>
      </c>
    </row>
    <row r="2" ht="66" customHeight="1" spans="1:10">
      <c r="A2" s="3" t="s">
        <v>1</v>
      </c>
      <c r="B2" s="3"/>
      <c r="C2" s="3"/>
      <c r="D2" s="3"/>
      <c r="E2" s="3"/>
      <c r="F2" s="3"/>
      <c r="G2" s="3"/>
      <c r="H2" s="3"/>
      <c r="I2" s="3"/>
      <c r="J2" s="3"/>
    </row>
    <row r="3" ht="42" customHeight="1" spans="1:10">
      <c r="A3" s="24" t="s">
        <v>2</v>
      </c>
      <c r="B3" s="24" t="s">
        <v>3</v>
      </c>
      <c r="C3" s="24" t="s">
        <v>4</v>
      </c>
      <c r="D3" s="24" t="s">
        <v>5</v>
      </c>
      <c r="E3" s="24" t="s">
        <v>6</v>
      </c>
      <c r="F3" s="24" t="s">
        <v>7</v>
      </c>
      <c r="G3" s="24" t="s">
        <v>8</v>
      </c>
      <c r="H3" s="24" t="s">
        <v>9</v>
      </c>
      <c r="I3" s="24" t="s">
        <v>10</v>
      </c>
      <c r="J3" s="24" t="s">
        <v>11</v>
      </c>
    </row>
    <row r="4" ht="34" customHeight="1" spans="1:10">
      <c r="A4" s="25">
        <v>1</v>
      </c>
      <c r="B4" s="26" t="s">
        <v>12</v>
      </c>
      <c r="C4" s="26" t="s">
        <v>13</v>
      </c>
      <c r="D4" s="27" t="s">
        <v>14</v>
      </c>
      <c r="E4" s="32" t="s">
        <v>15</v>
      </c>
      <c r="F4" s="28" t="s">
        <v>16</v>
      </c>
      <c r="G4" s="26" t="s">
        <v>17</v>
      </c>
      <c r="H4" s="25" t="s">
        <v>18</v>
      </c>
      <c r="I4" s="26" t="s">
        <v>19</v>
      </c>
      <c r="J4" s="26" t="s">
        <v>20</v>
      </c>
    </row>
    <row r="5" ht="34" customHeight="1" spans="1:10">
      <c r="A5" s="25">
        <v>2</v>
      </c>
      <c r="B5" s="26" t="s">
        <v>21</v>
      </c>
      <c r="C5" s="26" t="s">
        <v>13</v>
      </c>
      <c r="D5" s="27" t="s">
        <v>14</v>
      </c>
      <c r="E5" s="32" t="s">
        <v>15</v>
      </c>
      <c r="F5" s="28" t="s">
        <v>16</v>
      </c>
      <c r="G5" s="26" t="s">
        <v>22</v>
      </c>
      <c r="H5" s="25" t="s">
        <v>18</v>
      </c>
      <c r="I5" s="26" t="s">
        <v>19</v>
      </c>
      <c r="J5" s="26" t="s">
        <v>20</v>
      </c>
    </row>
    <row r="6" spans="1:10">
      <c r="A6" s="29"/>
      <c r="B6" s="29"/>
      <c r="C6" s="29"/>
      <c r="D6" s="29"/>
      <c r="E6" s="29"/>
      <c r="F6" s="29"/>
      <c r="G6" s="30"/>
      <c r="H6" s="29"/>
      <c r="I6" s="31"/>
      <c r="J6" s="29"/>
    </row>
    <row r="7" spans="1:10">
      <c r="A7" s="29"/>
      <c r="B7" s="29"/>
      <c r="C7" s="29"/>
      <c r="D7" s="29"/>
      <c r="E7" s="29"/>
      <c r="F7" s="29"/>
      <c r="G7" s="30"/>
      <c r="H7" s="29"/>
      <c r="I7" s="31"/>
      <c r="J7" s="29"/>
    </row>
    <row r="8" ht="18.75" spans="1:10">
      <c r="C8" s="17"/>
      <c r="D8" s="17"/>
      <c r="E8" s="17"/>
      <c r="F8" s="17"/>
      <c r="G8" s="17" t="s">
        <v>23</v>
      </c>
      <c r="H8" s="17"/>
      <c r="I8" s="17"/>
      <c r="J8" s="17"/>
    </row>
    <row r="9" ht="34" customHeight="1" spans="1:10">
      <c r="C9" s="17"/>
      <c r="D9" s="17"/>
      <c r="E9" s="17"/>
      <c r="F9" s="17"/>
      <c r="G9" s="18">
        <v>46239</v>
      </c>
      <c r="H9" s="19"/>
      <c r="I9" s="19"/>
      <c r="J9" s="19"/>
    </row>
  </sheetData>
  <mergeCells count="5">
    <mergeCell ref="A2:J2"/>
    <mergeCell ref="C8:F8"/>
    <mergeCell ref="G8:J8"/>
    <mergeCell ref="C9:F9"/>
    <mergeCell ref="G9:J9"/>
  </mergeCells>
  <pageMargins left="0.75" right="0.75" top="1" bottom="1" header="0.5" footer="0.5"/>
  <pageSetup paperSize="9" scale="8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view="pageBreakPreview" zoomScaleNormal="100" topLeftCell="A25" workbookViewId="0">
      <selection activeCell="K46" sqref="K46"/>
    </sheetView>
  </sheetViews>
  <sheetFormatPr defaultColWidth="9" defaultRowHeight="13.5"/>
  <cols>
    <col min="2" max="2" width="14.125" customWidth="1"/>
    <col min="4" max="4" width="19.125" customWidth="1"/>
    <col min="6" max="6" width="6.625" customWidth="1"/>
    <col min="7" max="7" width="6.75" customWidth="1"/>
    <col min="8" max="8" width="6.375" customWidth="1"/>
    <col min="9" max="9" width="6.125" customWidth="1"/>
    <col min="10" max="10" width="9" customWidth="1"/>
    <col min="11" max="11" width="10.8833333333333" customWidth="1"/>
    <col min="12" max="12" width="11.825" customWidth="1"/>
  </cols>
  <sheetData>
    <row r="1" ht="18.75" spans="1:12">
      <c r="A1" s="1" t="s">
        <v>24</v>
      </c>
      <c r="B1" s="2"/>
      <c r="C1" s="2"/>
      <c r="D1" s="2"/>
      <c r="E1" s="2"/>
      <c r="F1" s="2"/>
      <c r="G1" s="2"/>
      <c r="H1" s="2"/>
      <c r="I1" s="2"/>
      <c r="J1" s="2"/>
      <c r="K1" s="2"/>
      <c r="L1" s="2"/>
    </row>
    <row r="2" ht="47" customHeight="1" spans="1:12">
      <c r="A2" s="3" t="s">
        <v>25</v>
      </c>
      <c r="B2" s="3"/>
      <c r="C2" s="3"/>
      <c r="D2" s="3"/>
      <c r="E2" s="3"/>
      <c r="F2" s="3"/>
      <c r="G2" s="3"/>
      <c r="H2" s="3"/>
      <c r="I2" s="3"/>
      <c r="J2" s="3"/>
      <c r="K2" s="3"/>
      <c r="L2" s="3"/>
    </row>
    <row r="3" ht="18" customHeight="1" spans="1:12">
      <c r="A3" s="4" t="s">
        <v>2</v>
      </c>
      <c r="B3" s="4" t="s">
        <v>26</v>
      </c>
      <c r="C3" s="4" t="s">
        <v>5</v>
      </c>
      <c r="D3" s="4" t="s">
        <v>6</v>
      </c>
      <c r="E3" s="4" t="s">
        <v>4</v>
      </c>
      <c r="F3" s="5" t="s">
        <v>27</v>
      </c>
      <c r="G3" s="6"/>
      <c r="H3" s="6"/>
      <c r="I3" s="6"/>
      <c r="J3" s="4" t="s">
        <v>28</v>
      </c>
      <c r="K3" s="4" t="s">
        <v>29</v>
      </c>
      <c r="L3" s="4" t="s">
        <v>11</v>
      </c>
    </row>
    <row r="4" ht="36" customHeight="1" spans="1:12">
      <c r="A4" s="4"/>
      <c r="B4" s="4"/>
      <c r="C4" s="4"/>
      <c r="D4" s="4"/>
      <c r="E4" s="4"/>
      <c r="F4" s="7" t="s">
        <v>30</v>
      </c>
      <c r="G4" s="7" t="s">
        <v>31</v>
      </c>
      <c r="H4" s="7" t="s">
        <v>32</v>
      </c>
      <c r="I4" s="7" t="s">
        <v>33</v>
      </c>
      <c r="J4" s="4"/>
      <c r="K4" s="4"/>
      <c r="L4" s="4"/>
    </row>
    <row r="5" ht="24" customHeight="1" spans="1:12">
      <c r="A5" s="8">
        <v>1</v>
      </c>
      <c r="B5" s="9" t="s">
        <v>34</v>
      </c>
      <c r="C5" s="10" t="s">
        <v>14</v>
      </c>
      <c r="D5" s="33" t="s">
        <v>15</v>
      </c>
      <c r="E5" s="11" t="s">
        <v>35</v>
      </c>
      <c r="F5" s="12">
        <v>500</v>
      </c>
      <c r="G5" s="12">
        <v>400</v>
      </c>
      <c r="H5" s="12">
        <v>10</v>
      </c>
      <c r="I5" s="12" t="s">
        <v>18</v>
      </c>
      <c r="J5" s="12">
        <v>7</v>
      </c>
      <c r="K5" s="8" t="s">
        <v>36</v>
      </c>
      <c r="L5" s="13"/>
    </row>
    <row r="6" ht="24" customHeight="1" spans="1:12">
      <c r="A6" s="8">
        <v>2</v>
      </c>
      <c r="B6" s="9" t="s">
        <v>34</v>
      </c>
      <c r="C6" s="10" t="s">
        <v>14</v>
      </c>
      <c r="D6" s="33" t="s">
        <v>15</v>
      </c>
      <c r="E6" s="11" t="s">
        <v>37</v>
      </c>
      <c r="F6" s="12">
        <v>400</v>
      </c>
      <c r="G6" s="12">
        <v>350</v>
      </c>
      <c r="H6" s="12">
        <v>10</v>
      </c>
      <c r="I6" s="12" t="s">
        <v>18</v>
      </c>
      <c r="J6" s="12">
        <v>5</v>
      </c>
      <c r="K6" s="8" t="s">
        <v>38</v>
      </c>
      <c r="L6" s="13"/>
    </row>
    <row r="7" ht="24" customHeight="1" spans="1:12">
      <c r="A7" s="8">
        <v>3</v>
      </c>
      <c r="B7" s="9" t="s">
        <v>34</v>
      </c>
      <c r="C7" s="10" t="s">
        <v>14</v>
      </c>
      <c r="D7" s="33" t="s">
        <v>15</v>
      </c>
      <c r="E7" s="11" t="s">
        <v>39</v>
      </c>
      <c r="F7" s="12">
        <v>400</v>
      </c>
      <c r="G7" s="12">
        <v>400</v>
      </c>
      <c r="H7" s="12">
        <v>10</v>
      </c>
      <c r="I7" s="12" t="s">
        <v>18</v>
      </c>
      <c r="J7" s="12">
        <v>1</v>
      </c>
      <c r="K7" s="8" t="s">
        <v>40</v>
      </c>
      <c r="L7" s="13"/>
    </row>
    <row r="8" ht="24" customHeight="1" spans="1:12">
      <c r="A8" s="8">
        <v>4</v>
      </c>
      <c r="B8" s="9" t="s">
        <v>34</v>
      </c>
      <c r="C8" s="10" t="s">
        <v>14</v>
      </c>
      <c r="D8" s="33" t="s">
        <v>15</v>
      </c>
      <c r="E8" s="11" t="s">
        <v>41</v>
      </c>
      <c r="F8" s="12">
        <v>600</v>
      </c>
      <c r="G8" s="12">
        <v>450</v>
      </c>
      <c r="H8" s="12">
        <v>15</v>
      </c>
      <c r="I8" s="12" t="s">
        <v>18</v>
      </c>
      <c r="J8" s="12">
        <v>1</v>
      </c>
      <c r="K8" s="8" t="s">
        <v>40</v>
      </c>
      <c r="L8" s="13"/>
    </row>
    <row r="9" ht="24" customHeight="1" spans="1:12">
      <c r="A9" s="8">
        <v>5</v>
      </c>
      <c r="B9" s="9" t="s">
        <v>34</v>
      </c>
      <c r="C9" s="10" t="s">
        <v>14</v>
      </c>
      <c r="D9" s="33" t="s">
        <v>15</v>
      </c>
      <c r="E9" s="11" t="s">
        <v>35</v>
      </c>
      <c r="F9" s="12">
        <v>600</v>
      </c>
      <c r="G9" s="12">
        <v>450</v>
      </c>
      <c r="H9" s="12">
        <v>18</v>
      </c>
      <c r="I9" s="12" t="s">
        <v>18</v>
      </c>
      <c r="J9" s="12">
        <v>1</v>
      </c>
      <c r="K9" s="8" t="s">
        <v>40</v>
      </c>
      <c r="L9" s="13"/>
    </row>
    <row r="10" ht="24" customHeight="1" spans="1:12">
      <c r="A10" s="8">
        <v>6</v>
      </c>
      <c r="B10" s="9" t="s">
        <v>34</v>
      </c>
      <c r="C10" s="10" t="s">
        <v>14</v>
      </c>
      <c r="D10" s="33" t="s">
        <v>15</v>
      </c>
      <c r="E10" s="11" t="s">
        <v>42</v>
      </c>
      <c r="F10" s="12">
        <v>600</v>
      </c>
      <c r="G10" s="12">
        <v>500</v>
      </c>
      <c r="H10" s="12">
        <v>35</v>
      </c>
      <c r="I10" s="12" t="s">
        <v>18</v>
      </c>
      <c r="J10" s="12">
        <v>14</v>
      </c>
      <c r="K10" s="8" t="s">
        <v>43</v>
      </c>
      <c r="L10" s="13"/>
    </row>
    <row r="11" ht="24" customHeight="1" spans="1:12">
      <c r="A11" s="8">
        <v>7</v>
      </c>
      <c r="B11" s="9" t="s">
        <v>34</v>
      </c>
      <c r="C11" s="10" t="s">
        <v>14</v>
      </c>
      <c r="D11" s="33" t="s">
        <v>15</v>
      </c>
      <c r="E11" s="11" t="s">
        <v>35</v>
      </c>
      <c r="F11" s="12">
        <v>550</v>
      </c>
      <c r="G11" s="12">
        <v>450</v>
      </c>
      <c r="H11" s="12">
        <v>15</v>
      </c>
      <c r="I11" s="12" t="s">
        <v>18</v>
      </c>
      <c r="J11" s="12">
        <v>2</v>
      </c>
      <c r="K11" s="8" t="s">
        <v>44</v>
      </c>
      <c r="L11" s="13"/>
    </row>
    <row r="12" ht="24" customHeight="1" spans="1:12">
      <c r="A12" s="8">
        <v>8</v>
      </c>
      <c r="B12" s="9" t="s">
        <v>34</v>
      </c>
      <c r="C12" s="10" t="s">
        <v>14</v>
      </c>
      <c r="D12" s="33" t="s">
        <v>15</v>
      </c>
      <c r="E12" s="11" t="s">
        <v>42</v>
      </c>
      <c r="F12" s="12">
        <v>600</v>
      </c>
      <c r="G12" s="12">
        <v>800</v>
      </c>
      <c r="H12" s="12">
        <v>45</v>
      </c>
      <c r="I12" s="12" t="s">
        <v>18</v>
      </c>
      <c r="J12" s="12">
        <v>6</v>
      </c>
      <c r="K12" s="8" t="s">
        <v>45</v>
      </c>
      <c r="L12" s="13"/>
    </row>
    <row r="13" ht="24" customHeight="1" spans="1:12">
      <c r="A13" s="8">
        <v>9</v>
      </c>
      <c r="B13" s="9" t="s">
        <v>34</v>
      </c>
      <c r="C13" s="10" t="s">
        <v>14</v>
      </c>
      <c r="D13" s="33" t="s">
        <v>15</v>
      </c>
      <c r="E13" s="11" t="s">
        <v>42</v>
      </c>
      <c r="F13" s="12">
        <v>600</v>
      </c>
      <c r="G13" s="12">
        <v>500</v>
      </c>
      <c r="H13" s="12">
        <v>20</v>
      </c>
      <c r="I13" s="12" t="s">
        <v>18</v>
      </c>
      <c r="J13" s="12">
        <v>17</v>
      </c>
      <c r="K13" s="8" t="s">
        <v>46</v>
      </c>
      <c r="L13" s="13"/>
    </row>
    <row r="14" ht="24" customHeight="1" spans="1:12">
      <c r="A14" s="8">
        <v>10</v>
      </c>
      <c r="B14" s="9" t="s">
        <v>34</v>
      </c>
      <c r="C14" s="10" t="s">
        <v>14</v>
      </c>
      <c r="D14" s="33" t="s">
        <v>15</v>
      </c>
      <c r="E14" s="11" t="s">
        <v>35</v>
      </c>
      <c r="F14" s="12">
        <v>630</v>
      </c>
      <c r="G14" s="12">
        <v>600</v>
      </c>
      <c r="H14" s="12">
        <v>25</v>
      </c>
      <c r="I14" s="12" t="s">
        <v>18</v>
      </c>
      <c r="J14" s="12">
        <v>7</v>
      </c>
      <c r="K14" s="8" t="s">
        <v>36</v>
      </c>
      <c r="L14" s="13"/>
    </row>
    <row r="15" ht="24" customHeight="1" spans="1:12">
      <c r="A15" s="8">
        <v>11</v>
      </c>
      <c r="B15" s="9" t="s">
        <v>34</v>
      </c>
      <c r="C15" s="10" t="s">
        <v>14</v>
      </c>
      <c r="D15" s="33" t="s">
        <v>15</v>
      </c>
      <c r="E15" s="11" t="s">
        <v>35</v>
      </c>
      <c r="F15" s="12">
        <v>620</v>
      </c>
      <c r="G15" s="12">
        <v>530</v>
      </c>
      <c r="H15" s="12">
        <v>20</v>
      </c>
      <c r="I15" s="12" t="s">
        <v>18</v>
      </c>
      <c r="J15" s="12">
        <v>18</v>
      </c>
      <c r="K15" s="8" t="s">
        <v>47</v>
      </c>
      <c r="L15" s="13"/>
    </row>
    <row r="16" ht="24" customHeight="1" spans="1:12">
      <c r="A16" s="8">
        <v>12</v>
      </c>
      <c r="B16" s="9" t="s">
        <v>34</v>
      </c>
      <c r="C16" s="10" t="s">
        <v>14</v>
      </c>
      <c r="D16" s="33" t="s">
        <v>15</v>
      </c>
      <c r="E16" s="11" t="s">
        <v>48</v>
      </c>
      <c r="F16" s="12">
        <v>480</v>
      </c>
      <c r="G16" s="12">
        <v>350</v>
      </c>
      <c r="H16" s="12">
        <v>13</v>
      </c>
      <c r="I16" s="12" t="s">
        <v>18</v>
      </c>
      <c r="J16" s="12">
        <v>2</v>
      </c>
      <c r="K16" s="8" t="s">
        <v>44</v>
      </c>
      <c r="L16" s="13"/>
    </row>
    <row r="17" ht="24" customHeight="1" spans="1:12">
      <c r="A17" s="8">
        <v>13</v>
      </c>
      <c r="B17" s="9" t="s">
        <v>34</v>
      </c>
      <c r="C17" s="10" t="s">
        <v>14</v>
      </c>
      <c r="D17" s="33" t="s">
        <v>15</v>
      </c>
      <c r="E17" s="11" t="s">
        <v>49</v>
      </c>
      <c r="F17" s="12">
        <v>800</v>
      </c>
      <c r="G17" s="12">
        <v>850</v>
      </c>
      <c r="H17" s="12">
        <v>38</v>
      </c>
      <c r="I17" s="12" t="s">
        <v>18</v>
      </c>
      <c r="J17" s="12">
        <v>12</v>
      </c>
      <c r="K17" s="8" t="s">
        <v>50</v>
      </c>
      <c r="L17" s="13"/>
    </row>
    <row r="18" ht="24" customHeight="1" spans="1:12">
      <c r="A18" s="8">
        <v>14</v>
      </c>
      <c r="B18" s="9" t="s">
        <v>34</v>
      </c>
      <c r="C18" s="10" t="s">
        <v>14</v>
      </c>
      <c r="D18" s="33" t="s">
        <v>15</v>
      </c>
      <c r="E18" s="11" t="s">
        <v>49</v>
      </c>
      <c r="F18" s="12">
        <v>850</v>
      </c>
      <c r="G18" s="12">
        <v>700</v>
      </c>
      <c r="H18" s="12">
        <v>26</v>
      </c>
      <c r="I18" s="12" t="s">
        <v>18</v>
      </c>
      <c r="J18" s="12">
        <v>5</v>
      </c>
      <c r="K18" s="8" t="s">
        <v>38</v>
      </c>
      <c r="L18" s="13"/>
    </row>
    <row r="19" ht="24" customHeight="1" spans="1:12">
      <c r="A19" s="8">
        <v>15</v>
      </c>
      <c r="B19" s="9" t="s">
        <v>34</v>
      </c>
      <c r="C19" s="10" t="s">
        <v>14</v>
      </c>
      <c r="D19" s="33" t="s">
        <v>15</v>
      </c>
      <c r="E19" s="11" t="s">
        <v>49</v>
      </c>
      <c r="F19" s="12">
        <v>830</v>
      </c>
      <c r="G19" s="12">
        <v>800</v>
      </c>
      <c r="H19" s="12">
        <v>25</v>
      </c>
      <c r="I19" s="12" t="s">
        <v>18</v>
      </c>
      <c r="J19" s="12">
        <v>1</v>
      </c>
      <c r="K19" s="8" t="s">
        <v>40</v>
      </c>
      <c r="L19" s="13"/>
    </row>
    <row r="20" ht="24" customHeight="1" spans="1:12">
      <c r="A20" s="8">
        <v>16</v>
      </c>
      <c r="B20" s="9" t="s">
        <v>34</v>
      </c>
      <c r="C20" s="10" t="s">
        <v>14</v>
      </c>
      <c r="D20" s="33" t="s">
        <v>15</v>
      </c>
      <c r="E20" s="11" t="s">
        <v>49</v>
      </c>
      <c r="F20" s="12">
        <v>880</v>
      </c>
      <c r="G20" s="12">
        <v>700</v>
      </c>
      <c r="H20" s="12">
        <v>30</v>
      </c>
      <c r="I20" s="12" t="s">
        <v>18</v>
      </c>
      <c r="J20" s="12">
        <v>12</v>
      </c>
      <c r="K20" s="8" t="s">
        <v>50</v>
      </c>
      <c r="L20" s="13"/>
    </row>
    <row r="21" ht="24" customHeight="1" spans="1:12">
      <c r="A21" s="8">
        <v>17</v>
      </c>
      <c r="B21" s="9" t="s">
        <v>34</v>
      </c>
      <c r="C21" s="10" t="s">
        <v>14</v>
      </c>
      <c r="D21" s="33" t="s">
        <v>15</v>
      </c>
      <c r="E21" s="11" t="s">
        <v>42</v>
      </c>
      <c r="F21" s="12">
        <v>730</v>
      </c>
      <c r="G21" s="12">
        <v>700</v>
      </c>
      <c r="H21" s="12">
        <v>25</v>
      </c>
      <c r="I21" s="12" t="s">
        <v>18</v>
      </c>
      <c r="J21" s="12">
        <v>1</v>
      </c>
      <c r="K21" s="8" t="s">
        <v>40</v>
      </c>
      <c r="L21" s="13"/>
    </row>
    <row r="22" ht="24" customHeight="1" spans="1:12">
      <c r="A22" s="8">
        <v>18</v>
      </c>
      <c r="B22" s="9" t="s">
        <v>34</v>
      </c>
      <c r="C22" s="10" t="s">
        <v>14</v>
      </c>
      <c r="D22" s="33" t="s">
        <v>15</v>
      </c>
      <c r="E22" s="11" t="s">
        <v>49</v>
      </c>
      <c r="F22" s="12">
        <v>720</v>
      </c>
      <c r="G22" s="12">
        <v>650</v>
      </c>
      <c r="H22" s="12">
        <v>20</v>
      </c>
      <c r="I22" s="12" t="s">
        <v>18</v>
      </c>
      <c r="J22" s="12">
        <v>2</v>
      </c>
      <c r="K22" s="8" t="s">
        <v>44</v>
      </c>
      <c r="L22" s="13"/>
    </row>
    <row r="23" ht="24" customHeight="1" spans="1:12">
      <c r="A23" s="8">
        <v>19</v>
      </c>
      <c r="B23" s="9" t="s">
        <v>34</v>
      </c>
      <c r="C23" s="10" t="s">
        <v>14</v>
      </c>
      <c r="D23" s="33" t="s">
        <v>15</v>
      </c>
      <c r="E23" s="11" t="s">
        <v>49</v>
      </c>
      <c r="F23" s="12">
        <v>1100</v>
      </c>
      <c r="G23" s="12">
        <v>1000</v>
      </c>
      <c r="H23" s="12">
        <v>46</v>
      </c>
      <c r="I23" s="12" t="s">
        <v>18</v>
      </c>
      <c r="J23" s="12">
        <v>8</v>
      </c>
      <c r="K23" s="8" t="s">
        <v>51</v>
      </c>
      <c r="L23" s="13"/>
    </row>
    <row r="24" ht="24" customHeight="1" spans="1:12">
      <c r="A24" s="8">
        <v>20</v>
      </c>
      <c r="B24" s="9" t="s">
        <v>34</v>
      </c>
      <c r="C24" s="10" t="s">
        <v>14</v>
      </c>
      <c r="D24" s="33" t="s">
        <v>15</v>
      </c>
      <c r="E24" s="11" t="s">
        <v>49</v>
      </c>
      <c r="F24" s="12">
        <v>1200</v>
      </c>
      <c r="G24" s="12">
        <v>1100</v>
      </c>
      <c r="H24" s="12">
        <v>60</v>
      </c>
      <c r="I24" s="12" t="s">
        <v>18</v>
      </c>
      <c r="J24" s="12">
        <v>2</v>
      </c>
      <c r="K24" s="8" t="s">
        <v>44</v>
      </c>
      <c r="L24" s="13"/>
    </row>
    <row r="25" ht="24" customHeight="1" spans="1:12">
      <c r="A25" s="8">
        <v>21</v>
      </c>
      <c r="B25" s="9" t="s">
        <v>34</v>
      </c>
      <c r="C25" s="10" t="s">
        <v>14</v>
      </c>
      <c r="D25" s="33" t="s">
        <v>15</v>
      </c>
      <c r="E25" s="11" t="s">
        <v>42</v>
      </c>
      <c r="F25" s="12">
        <v>900</v>
      </c>
      <c r="G25" s="12">
        <v>700</v>
      </c>
      <c r="H25" s="12">
        <v>30</v>
      </c>
      <c r="I25" s="12" t="s">
        <v>18</v>
      </c>
      <c r="J25" s="12">
        <v>4</v>
      </c>
      <c r="K25" s="8" t="s">
        <v>52</v>
      </c>
      <c r="L25" s="13"/>
    </row>
    <row r="26" ht="24" customHeight="1" spans="1:12">
      <c r="A26" s="8">
        <v>22</v>
      </c>
      <c r="B26" s="9" t="s">
        <v>34</v>
      </c>
      <c r="C26" s="10" t="s">
        <v>14</v>
      </c>
      <c r="D26" s="33" t="s">
        <v>15</v>
      </c>
      <c r="E26" s="11" t="s">
        <v>42</v>
      </c>
      <c r="F26" s="12">
        <v>450</v>
      </c>
      <c r="G26" s="12">
        <v>300</v>
      </c>
      <c r="H26" s="12">
        <v>15</v>
      </c>
      <c r="I26" s="12" t="s">
        <v>18</v>
      </c>
      <c r="J26" s="12">
        <v>1</v>
      </c>
      <c r="K26" s="8" t="s">
        <v>40</v>
      </c>
      <c r="L26" s="13"/>
    </row>
    <row r="27" ht="24" customHeight="1" spans="1:12">
      <c r="A27" s="8">
        <v>23</v>
      </c>
      <c r="B27" s="9" t="s">
        <v>34</v>
      </c>
      <c r="C27" s="10" t="s">
        <v>14</v>
      </c>
      <c r="D27" s="33" t="s">
        <v>15</v>
      </c>
      <c r="E27" s="11" t="s">
        <v>42</v>
      </c>
      <c r="F27" s="12">
        <v>900</v>
      </c>
      <c r="G27" s="12">
        <v>750</v>
      </c>
      <c r="H27" s="12">
        <v>35</v>
      </c>
      <c r="I27" s="12" t="s">
        <v>18</v>
      </c>
      <c r="J27" s="12">
        <v>1</v>
      </c>
      <c r="K27" s="8" t="s">
        <v>40</v>
      </c>
      <c r="L27" s="13"/>
    </row>
    <row r="28" ht="24" customHeight="1" spans="1:12">
      <c r="A28" s="14" t="s">
        <v>29</v>
      </c>
      <c r="B28" s="15"/>
      <c r="C28" s="15"/>
      <c r="D28" s="15"/>
      <c r="E28" s="15"/>
      <c r="F28" s="15"/>
      <c r="G28" s="15"/>
      <c r="H28" s="15"/>
      <c r="I28" s="15"/>
      <c r="J28" s="16">
        <f>SUM(J5:J27)</f>
        <v>130</v>
      </c>
      <c r="K28" s="8"/>
      <c r="L28" s="13"/>
    </row>
    <row r="29" ht="27" customHeight="1" spans="1:12">
      <c r="A29" s="4" t="s">
        <v>2</v>
      </c>
      <c r="B29" s="4" t="s">
        <v>26</v>
      </c>
      <c r="C29" s="4" t="s">
        <v>5</v>
      </c>
      <c r="D29" s="4" t="s">
        <v>6</v>
      </c>
      <c r="E29" s="4" t="s">
        <v>4</v>
      </c>
      <c r="F29" s="5" t="s">
        <v>27</v>
      </c>
      <c r="G29" s="6"/>
      <c r="H29" s="6"/>
      <c r="I29" s="6"/>
      <c r="J29" s="4" t="s">
        <v>28</v>
      </c>
      <c r="K29" s="4" t="s">
        <v>29</v>
      </c>
      <c r="L29" s="4" t="s">
        <v>11</v>
      </c>
    </row>
    <row r="30" ht="27" customHeight="1" spans="1:12">
      <c r="A30" s="8">
        <v>1</v>
      </c>
      <c r="B30" s="9" t="s">
        <v>34</v>
      </c>
      <c r="C30" s="10" t="s">
        <v>14</v>
      </c>
      <c r="D30" s="10" t="s">
        <v>15</v>
      </c>
      <c r="E30" s="21" t="s">
        <v>53</v>
      </c>
      <c r="F30" s="12" t="s">
        <v>54</v>
      </c>
      <c r="G30" s="12"/>
      <c r="H30" s="12"/>
      <c r="I30" s="12"/>
      <c r="J30" s="22">
        <v>6</v>
      </c>
      <c r="K30" s="8" t="s">
        <v>45</v>
      </c>
      <c r="L30" s="13"/>
    </row>
    <row r="31" ht="24" customHeight="1" spans="1:12">
      <c r="A31" s="23" t="s">
        <v>29</v>
      </c>
      <c r="B31" s="23"/>
      <c r="C31" s="23"/>
      <c r="D31" s="23"/>
      <c r="E31" s="23"/>
      <c r="F31" s="23"/>
      <c r="G31" s="23"/>
      <c r="H31" s="23"/>
      <c r="I31" s="23"/>
      <c r="J31" s="23">
        <f>SUM(J30:J30)</f>
        <v>6</v>
      </c>
      <c r="K31" s="13"/>
      <c r="L31" s="13"/>
    </row>
    <row r="32" ht="37" customHeight="1"/>
    <row r="33" ht="30" customHeight="1" spans="7:12">
      <c r="G33" s="17" t="s">
        <v>23</v>
      </c>
      <c r="H33" s="17"/>
      <c r="I33" s="17"/>
      <c r="J33" s="17"/>
      <c r="K33" s="17"/>
      <c r="L33" s="17"/>
    </row>
    <row r="34" ht="27" customHeight="1" spans="7:12">
      <c r="G34" s="18">
        <v>46239</v>
      </c>
      <c r="H34" s="19"/>
      <c r="I34" s="19"/>
      <c r="J34" s="19"/>
      <c r="K34" s="19"/>
      <c r="L34" s="19"/>
    </row>
  </sheetData>
  <mergeCells count="16">
    <mergeCell ref="A2:L2"/>
    <mergeCell ref="F3:I3"/>
    <mergeCell ref="A28:I28"/>
    <mergeCell ref="F29:I29"/>
    <mergeCell ref="F30:I30"/>
    <mergeCell ref="A31:I31"/>
    <mergeCell ref="G33:L33"/>
    <mergeCell ref="G34:L34"/>
    <mergeCell ref="A3:A4"/>
    <mergeCell ref="B3:B4"/>
    <mergeCell ref="C3:C4"/>
    <mergeCell ref="D3:D4"/>
    <mergeCell ref="E3:E4"/>
    <mergeCell ref="J3:J4"/>
    <mergeCell ref="K3:K4"/>
    <mergeCell ref="L3:L4"/>
  </mergeCells>
  <pageMargins left="0.75" right="0.708333333333333" top="0.747916666666667" bottom="1" header="0.432638888888889" footer="0.5"/>
  <pageSetup paperSize="9" scale="6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view="pageBreakPreview" zoomScaleNormal="100" workbookViewId="0">
      <selection activeCell="I20" sqref="I20"/>
    </sheetView>
  </sheetViews>
  <sheetFormatPr defaultColWidth="9" defaultRowHeight="13.5"/>
  <cols>
    <col min="2" max="2" width="14.125" customWidth="1"/>
    <col min="4" max="4" width="19.125" customWidth="1"/>
    <col min="6" max="6" width="6.625" customWidth="1"/>
    <col min="7" max="7" width="6.75" customWidth="1"/>
    <col min="8" max="8" width="6.375" customWidth="1"/>
    <col min="9" max="9" width="6.125" customWidth="1"/>
    <col min="10" max="10" width="9" customWidth="1"/>
    <col min="11" max="11" width="10.8833333333333" customWidth="1"/>
    <col min="12" max="12" width="11.825" customWidth="1"/>
  </cols>
  <sheetData>
    <row r="1" ht="18.75" spans="1:12">
      <c r="A1" s="1" t="s">
        <v>24</v>
      </c>
      <c r="B1" s="2"/>
      <c r="C1" s="2"/>
      <c r="D1" s="2"/>
      <c r="E1" s="2"/>
      <c r="F1" s="2"/>
      <c r="G1" s="2"/>
      <c r="H1" s="2"/>
      <c r="I1" s="2"/>
      <c r="J1" s="2"/>
      <c r="K1" s="2"/>
      <c r="L1" s="2"/>
    </row>
    <row r="2" ht="47" customHeight="1" spans="1:12">
      <c r="A2" s="3" t="s">
        <v>55</v>
      </c>
      <c r="B2" s="3"/>
      <c r="C2" s="3"/>
      <c r="D2" s="3"/>
      <c r="E2" s="3"/>
      <c r="F2" s="3"/>
      <c r="G2" s="3"/>
      <c r="H2" s="3"/>
      <c r="I2" s="3"/>
      <c r="J2" s="3"/>
      <c r="K2" s="3"/>
      <c r="L2" s="3"/>
    </row>
    <row r="3" ht="18" customHeight="1" spans="1:12">
      <c r="A3" s="4" t="s">
        <v>2</v>
      </c>
      <c r="B3" s="4" t="s">
        <v>26</v>
      </c>
      <c r="C3" s="4" t="s">
        <v>5</v>
      </c>
      <c r="D3" s="4" t="s">
        <v>6</v>
      </c>
      <c r="E3" s="4" t="s">
        <v>4</v>
      </c>
      <c r="F3" s="5" t="s">
        <v>27</v>
      </c>
      <c r="G3" s="6"/>
      <c r="H3" s="6"/>
      <c r="I3" s="6"/>
      <c r="J3" s="4" t="s">
        <v>28</v>
      </c>
      <c r="K3" s="4" t="s">
        <v>29</v>
      </c>
      <c r="L3" s="4" t="s">
        <v>11</v>
      </c>
    </row>
    <row r="4" ht="36" customHeight="1" spans="1:12">
      <c r="A4" s="4"/>
      <c r="B4" s="4"/>
      <c r="C4" s="4"/>
      <c r="D4" s="4"/>
      <c r="E4" s="4"/>
      <c r="F4" s="7" t="s">
        <v>30</v>
      </c>
      <c r="G4" s="7" t="s">
        <v>31</v>
      </c>
      <c r="H4" s="7" t="s">
        <v>32</v>
      </c>
      <c r="I4" s="7" t="s">
        <v>33</v>
      </c>
      <c r="J4" s="4"/>
      <c r="K4" s="4"/>
      <c r="L4" s="4"/>
    </row>
    <row r="5" ht="24" customHeight="1" spans="1:12">
      <c r="A5" s="8">
        <v>1</v>
      </c>
      <c r="B5" s="9" t="s">
        <v>34</v>
      </c>
      <c r="C5" s="10" t="s">
        <v>14</v>
      </c>
      <c r="D5" s="34" t="s">
        <v>15</v>
      </c>
      <c r="E5" s="11" t="s">
        <v>35</v>
      </c>
      <c r="F5" s="12">
        <v>500</v>
      </c>
      <c r="G5" s="12">
        <v>500</v>
      </c>
      <c r="H5" s="12">
        <v>20</v>
      </c>
      <c r="I5" s="12" t="s">
        <v>18</v>
      </c>
      <c r="J5" s="12">
        <v>2</v>
      </c>
      <c r="K5" s="8" t="s">
        <v>44</v>
      </c>
      <c r="L5" s="13"/>
    </row>
    <row r="6" ht="24" customHeight="1" spans="1:12">
      <c r="A6" s="8">
        <v>2</v>
      </c>
      <c r="B6" s="9" t="s">
        <v>34</v>
      </c>
      <c r="C6" s="10" t="s">
        <v>14</v>
      </c>
      <c r="D6" s="34" t="s">
        <v>15</v>
      </c>
      <c r="E6" s="11" t="str">
        <f>E5</f>
        <v>秋枫</v>
      </c>
      <c r="F6" s="12">
        <v>500</v>
      </c>
      <c r="G6" s="12">
        <v>400</v>
      </c>
      <c r="H6" s="12">
        <v>18</v>
      </c>
      <c r="I6" s="12" t="s">
        <v>18</v>
      </c>
      <c r="J6" s="12">
        <v>1</v>
      </c>
      <c r="K6" s="8" t="s">
        <v>40</v>
      </c>
      <c r="L6" s="13"/>
    </row>
    <row r="7" ht="24" customHeight="1" spans="1:12">
      <c r="A7" s="8">
        <v>3</v>
      </c>
      <c r="B7" s="9" t="s">
        <v>34</v>
      </c>
      <c r="C7" s="10" t="s">
        <v>14</v>
      </c>
      <c r="D7" s="34" t="s">
        <v>15</v>
      </c>
      <c r="E7" s="11" t="s">
        <v>41</v>
      </c>
      <c r="F7" s="12">
        <v>450</v>
      </c>
      <c r="G7" s="12">
        <v>400</v>
      </c>
      <c r="H7" s="12">
        <v>18</v>
      </c>
      <c r="I7" s="12" t="s">
        <v>18</v>
      </c>
      <c r="J7" s="12">
        <v>1</v>
      </c>
      <c r="K7" s="8" t="s">
        <v>40</v>
      </c>
      <c r="L7" s="13"/>
    </row>
    <row r="8" ht="24" customHeight="1" spans="1:12">
      <c r="A8" s="14" t="s">
        <v>29</v>
      </c>
      <c r="B8" s="15"/>
      <c r="C8" s="15"/>
      <c r="D8" s="15"/>
      <c r="E8" s="15"/>
      <c r="F8" s="15"/>
      <c r="G8" s="15"/>
      <c r="H8" s="15"/>
      <c r="I8" s="15"/>
      <c r="J8" s="16">
        <f>SUM(J5:J7)</f>
        <v>4</v>
      </c>
      <c r="K8" s="8"/>
      <c r="L8" s="13"/>
    </row>
    <row r="9" ht="37" customHeight="1"/>
    <row r="10" ht="30" customHeight="1" spans="1:12">
      <c r="G10" s="17" t="s">
        <v>23</v>
      </c>
      <c r="H10" s="17"/>
      <c r="I10" s="17"/>
      <c r="J10" s="17"/>
      <c r="K10" s="17"/>
      <c r="L10" s="17"/>
    </row>
    <row r="11" ht="27" customHeight="1" spans="1:12">
      <c r="G11" s="18">
        <v>46239</v>
      </c>
      <c r="H11" s="19"/>
      <c r="I11" s="19"/>
      <c r="J11" s="19"/>
      <c r="K11" s="19"/>
      <c r="L11" s="19"/>
    </row>
  </sheetData>
  <mergeCells count="13">
    <mergeCell ref="A2:L2"/>
    <mergeCell ref="F3:I3"/>
    <mergeCell ref="A8:I8"/>
    <mergeCell ref="G10:L10"/>
    <mergeCell ref="G11:L11"/>
    <mergeCell ref="A3:A4"/>
    <mergeCell ref="B3:B4"/>
    <mergeCell ref="C3:C4"/>
    <mergeCell ref="D3:D4"/>
    <mergeCell ref="E3:E4"/>
    <mergeCell ref="J3:J4"/>
    <mergeCell ref="K3:K4"/>
    <mergeCell ref="L3:L4"/>
  </mergeCells>
  <pageMargins left="0.75" right="0.708333333333333" top="0.747916666666667" bottom="1" header="0.432638888888889" footer="0.5"/>
  <pageSetup paperSize="9" scale="6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临建 附属物 (带码)</vt:lpstr>
      <vt:lpstr>青苗（041-10）带码</vt:lpstr>
      <vt:lpstr>青苗（095-1）带码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韦燕红</cp:lastModifiedBy>
  <dcterms:created xsi:type="dcterms:W3CDTF">2023-03-26T01:31:00Z</dcterms:created>
  <dcterms:modified xsi:type="dcterms:W3CDTF">2026-08-04T14:43:21Z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103AC0AC8E2640C996892D8955F1F03B_13</vt:lpwstr>
  </property>
  <property fmtid="{D5CDD505-2E9C-101B-9397-08002B2CF9AE}" pid="3" name="KSOProductBuildVer">
    <vt:lpwstr>2052-12.1.2.25882</vt:lpwstr>
  </property>
  <property fmtid="{D5CDD505-2E9C-101B-9397-08002B2CF9AE}" pid="4" name="KSOReadingLayout">
    <vt:bool>true</vt:bool>
  </property>
  <property fmtid="{D5CDD505-2E9C-101B-9397-08002B2CF9AE}" pid="5" name="CalculationRule">
    <vt:i4>0</vt:i4>
  </property>
</Properties>
</file>