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95"/>
  </bookViews>
  <sheets>
    <sheet name="Sheet1" sheetId="4" r:id="rId1"/>
  </sheets>
  <definedNames>
    <definedName name="_xlnm.Print_Titles" localSheetId="0">Sheet1!$1:$5</definedName>
    <definedName name="_xlnm.Print_Area" localSheetId="0">Sheet1!$A$1:$G$14</definedName>
  </definedNames>
  <calcPr calcId="144525"/>
</workbook>
</file>

<file path=xl/sharedStrings.xml><?xml version="1.0" encoding="utf-8"?>
<sst xmlns="http://schemas.openxmlformats.org/spreadsheetml/2006/main" count="34" uniqueCount="21">
  <si>
    <t>2026年度深圳市光明区“幸福老人计划”I类项目事前资助名单</t>
  </si>
  <si>
    <t>单位：深圳市光明区民政局</t>
  </si>
  <si>
    <t>序号</t>
  </si>
  <si>
    <t>申请单位</t>
  </si>
  <si>
    <t>资助项目</t>
  </si>
  <si>
    <t>事前资助级别</t>
  </si>
  <si>
    <t>申报资助总额（万元）</t>
  </si>
  <si>
    <t>事前资助金额（万元）</t>
  </si>
  <si>
    <t>备注</t>
  </si>
  <si>
    <t>深圳市光明区老年协会</t>
  </si>
  <si>
    <t>银龄科技秀·智享夕阳红科技助老活动</t>
  </si>
  <si>
    <t>一级</t>
  </si>
  <si>
    <t>银发聚力惠民生·宜居光明促发展活动</t>
  </si>
  <si>
    <t>“银龄绽艺·乐享韶华”综合艺术展演活动</t>
  </si>
  <si>
    <t>“银龄绽芳华・奋进新时代”2026年光明区老年人文艺汇演活动</t>
  </si>
  <si>
    <t>“艺启银龄·焕彩风华”国画技艺研习活动</t>
  </si>
  <si>
    <t>“幸福银龄·陶趣相伴”陶艺创作工坊</t>
  </si>
  <si>
    <t>“五育润心·银龄知行”长者实践汇</t>
  </si>
  <si>
    <t>深圳市光明区老年人体育协会</t>
  </si>
  <si>
    <t>“重阳敬老情 乐享健康行”光明区2026年老年人健步行活动</t>
  </si>
  <si>
    <t>合计金额(万元)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</si>
</sst>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28"/>
      <color theme="1"/>
      <name val="宋体"/>
      <charset val="134"/>
      <scheme val="major"/>
    </font>
    <font>
      <sz val="18"/>
      <color theme="1"/>
      <name val="仿宋"/>
      <charset val="134"/>
    </font>
    <font>
      <b/>
      <sz val="20"/>
      <name val="宋体"/>
      <charset val="134"/>
      <scheme val="minor"/>
    </font>
    <font>
      <sz val="18"/>
      <name val="仿宋_GB2312"/>
      <charset val="134"/>
    </font>
    <font>
      <b/>
      <sz val="18"/>
      <name val="仿宋_GB2312"/>
      <charset val="134"/>
    </font>
    <font>
      <sz val="18"/>
      <name val="仿宋"/>
      <charset val="134"/>
    </font>
    <font>
      <b/>
      <sz val="20"/>
      <name val="仿宋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28" borderId="10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7" fillId="31" borderId="12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9" borderId="11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29" borderId="12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31" fontId="7" fillId="0" borderId="0" xfId="0" applyNumberFormat="1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zoomScale="90" zoomScaleNormal="90" workbookViewId="0">
      <pane ySplit="5" topLeftCell="A6" activePane="bottomLeft" state="frozen"/>
      <selection/>
      <selection pane="bottomLeft" activeCell="J14" sqref="J14"/>
    </sheetView>
  </sheetViews>
  <sheetFormatPr defaultColWidth="8.875" defaultRowHeight="15.75" outlineLevelCol="6"/>
  <cols>
    <col min="1" max="1" width="8.05" style="3" customWidth="1"/>
    <col min="2" max="2" width="41.9416666666667" style="3" customWidth="1"/>
    <col min="3" max="3" width="70.825" style="4" customWidth="1"/>
    <col min="4" max="4" width="27.3583333333333" style="4" customWidth="1"/>
    <col min="5" max="5" width="24.5833333333333" style="4" customWidth="1"/>
    <col min="6" max="6" width="24.1666666666667" style="1" customWidth="1"/>
    <col min="7" max="7" width="17.9166666666667" style="3" customWidth="1"/>
    <col min="8" max="16384" width="8.875" style="3"/>
  </cols>
  <sheetData>
    <row r="1" s="1" customFormat="1" ht="80.1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spans="3:5">
      <c r="C2" s="6"/>
      <c r="D2" s="6"/>
      <c r="E2" s="6"/>
    </row>
    <row r="3" s="1" customFormat="1" ht="30" customHeight="1" spans="1:7">
      <c r="A3" s="7" t="s">
        <v>1</v>
      </c>
      <c r="B3" s="7"/>
      <c r="D3" s="3"/>
      <c r="E3" s="16"/>
      <c r="F3" s="16"/>
      <c r="G3" s="16"/>
    </row>
    <row r="4" s="1" customFormat="1" spans="3:5">
      <c r="C4" s="6"/>
      <c r="D4" s="6"/>
      <c r="E4" s="6"/>
    </row>
    <row r="5" ht="52" customHeight="1" spans="1:7">
      <c r="A5" s="8" t="s">
        <v>2</v>
      </c>
      <c r="B5" s="8" t="s">
        <v>3</v>
      </c>
      <c r="C5" s="8" t="s">
        <v>4</v>
      </c>
      <c r="D5" s="8" t="s">
        <v>5</v>
      </c>
      <c r="E5" s="17" t="s">
        <v>6</v>
      </c>
      <c r="F5" s="17" t="s">
        <v>7</v>
      </c>
      <c r="G5" s="17" t="s">
        <v>8</v>
      </c>
    </row>
    <row r="6" customFormat="1" ht="48" customHeight="1" spans="1:7">
      <c r="A6" s="9">
        <v>1</v>
      </c>
      <c r="B6" s="10" t="s">
        <v>9</v>
      </c>
      <c r="C6" s="10" t="s">
        <v>10</v>
      </c>
      <c r="D6" s="11" t="s">
        <v>11</v>
      </c>
      <c r="E6" s="13">
        <v>9.4</v>
      </c>
      <c r="F6" s="18">
        <f>E6*0.7</f>
        <v>6.58</v>
      </c>
      <c r="G6" s="19"/>
    </row>
    <row r="7" customFormat="1" ht="48" customHeight="1" spans="1:7">
      <c r="A7" s="9">
        <v>2</v>
      </c>
      <c r="B7" s="10" t="s">
        <v>9</v>
      </c>
      <c r="C7" s="10" t="s">
        <v>12</v>
      </c>
      <c r="D7" s="11" t="s">
        <v>11</v>
      </c>
      <c r="E7" s="13">
        <v>10.6</v>
      </c>
      <c r="F7" s="18">
        <f t="shared" ref="F7:F13" si="0">E7*0.7</f>
        <v>7.42</v>
      </c>
      <c r="G7" s="19"/>
    </row>
    <row r="8" customFormat="1" ht="48" customHeight="1" spans="1:7">
      <c r="A8" s="9">
        <v>3</v>
      </c>
      <c r="B8" s="10" t="s">
        <v>9</v>
      </c>
      <c r="C8" s="10" t="s">
        <v>13</v>
      </c>
      <c r="D8" s="11" t="s">
        <v>11</v>
      </c>
      <c r="E8" s="13">
        <v>9.3058</v>
      </c>
      <c r="F8" s="18">
        <f t="shared" si="0"/>
        <v>6.51406</v>
      </c>
      <c r="G8" s="20"/>
    </row>
    <row r="9" s="2" customFormat="1" ht="59" customHeight="1" spans="1:7">
      <c r="A9" s="9">
        <v>4</v>
      </c>
      <c r="B9" s="10" t="s">
        <v>9</v>
      </c>
      <c r="C9" s="10" t="s">
        <v>14</v>
      </c>
      <c r="D9" s="11" t="s">
        <v>11</v>
      </c>
      <c r="E9" s="13">
        <v>12.5</v>
      </c>
      <c r="F9" s="18">
        <f t="shared" si="0"/>
        <v>8.75</v>
      </c>
      <c r="G9" s="20"/>
    </row>
    <row r="10" s="2" customFormat="1" ht="48" customHeight="1" spans="1:7">
      <c r="A10" s="12">
        <v>5</v>
      </c>
      <c r="B10" s="10" t="s">
        <v>9</v>
      </c>
      <c r="C10" s="10" t="s">
        <v>15</v>
      </c>
      <c r="D10" s="11" t="s">
        <v>11</v>
      </c>
      <c r="E10" s="13">
        <v>8.395</v>
      </c>
      <c r="F10" s="18">
        <f t="shared" si="0"/>
        <v>5.8765</v>
      </c>
      <c r="G10" s="20"/>
    </row>
    <row r="11" s="2" customFormat="1" ht="48" customHeight="1" spans="1:7">
      <c r="A11" s="9">
        <v>6</v>
      </c>
      <c r="B11" s="10" t="s">
        <v>9</v>
      </c>
      <c r="C11" s="13" t="s">
        <v>16</v>
      </c>
      <c r="D11" s="11" t="s">
        <v>11</v>
      </c>
      <c r="E11" s="13">
        <v>8.8692</v>
      </c>
      <c r="F11" s="18">
        <f t="shared" si="0"/>
        <v>6.20844</v>
      </c>
      <c r="G11" s="20"/>
    </row>
    <row r="12" s="2" customFormat="1" ht="48" customHeight="1" spans="1:7">
      <c r="A12" s="9">
        <v>7</v>
      </c>
      <c r="B12" s="10" t="s">
        <v>9</v>
      </c>
      <c r="C12" s="13" t="s">
        <v>17</v>
      </c>
      <c r="D12" s="11" t="s">
        <v>11</v>
      </c>
      <c r="E12" s="13">
        <v>8.4594</v>
      </c>
      <c r="F12" s="18">
        <f t="shared" si="0"/>
        <v>5.92158</v>
      </c>
      <c r="G12" s="20"/>
    </row>
    <row r="13" s="2" customFormat="1" ht="48" customHeight="1" spans="1:7">
      <c r="A13" s="9">
        <v>8</v>
      </c>
      <c r="B13" s="10" t="s">
        <v>18</v>
      </c>
      <c r="C13" s="13" t="s">
        <v>19</v>
      </c>
      <c r="D13" s="11" t="s">
        <v>11</v>
      </c>
      <c r="E13" s="13">
        <v>5.9857</v>
      </c>
      <c r="F13" s="18">
        <f t="shared" si="0"/>
        <v>4.18999</v>
      </c>
      <c r="G13" s="20"/>
    </row>
    <row r="14" ht="48" customHeight="1" spans="1:7">
      <c r="A14" s="14" t="s">
        <v>20</v>
      </c>
      <c r="B14" s="15"/>
      <c r="C14" s="15"/>
      <c r="D14" s="15"/>
      <c r="E14" s="21">
        <f>SUM(E6:E13)</f>
        <v>73.5151</v>
      </c>
      <c r="F14" s="22">
        <f>SUM(F6:F13)</f>
        <v>51.46057</v>
      </c>
      <c r="G14" s="21"/>
    </row>
  </sheetData>
  <mergeCells count="3">
    <mergeCell ref="A1:G1"/>
    <mergeCell ref="F3:G3"/>
    <mergeCell ref="A14:D14"/>
  </mergeCells>
  <pageMargins left="0.748031496062992" right="0.748031496062992" top="0.905511811023622" bottom="0.905511811023622" header="0.511811023622047" footer="0.511811023622047"/>
  <pageSetup paperSize="9" scale="62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曾晓琪</cp:lastModifiedBy>
  <dcterms:created xsi:type="dcterms:W3CDTF">2018-03-30T02:10:00Z</dcterms:created>
  <cp:lastPrinted>2020-10-30T03:02:00Z</cp:lastPrinted>
  <dcterms:modified xsi:type="dcterms:W3CDTF">2026-08-21T16:09:03Z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KSORubyTemplateID" linkTarget="0">
    <vt:lpwstr>14</vt:lpwstr>
  </property>
  <property fmtid="{D5CDD505-2E9C-101B-9397-08002B2CF9AE}" pid="4" name="ICV">
    <vt:lpwstr>E3D8C41143B33B689F07886AAD0464D1</vt:lpwstr>
  </property>
</Properties>
</file>