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85"/>
  </bookViews>
  <sheets>
    <sheet name="水库（山塘）" sheetId="1" r:id="rId1"/>
    <sheet name="河道" sheetId="3" r:id="rId2"/>
    <sheet name="水闸" sheetId="4" r:id="rId3"/>
    <sheet name="泵站" sheetId="5" r:id="rId4"/>
    <sheet name="低洼易涝点" sheetId="6" r:id="rId5"/>
    <sheet name="Sheet2" sheetId="2" state="hidden" r:id="rId6"/>
  </sheets>
  <definedNames>
    <definedName name="_xlnm._FilterDatabase" localSheetId="0" hidden="1">'水库（山塘）'!$A$1:$M$20</definedName>
    <definedName name="_xlnm.Print_Area" localSheetId="0">'水库（山塘）'!$A$1:$M$20</definedName>
    <definedName name="_Hlk355879074" localSheetId="1">河道!#REF!</definedName>
    <definedName name="OLE_LINK9" localSheetId="1">河道!#REF!</definedName>
    <definedName name="_xlnm.Print_Titles" localSheetId="1">河道!$1:$3</definedName>
    <definedName name="_xlnm.Print_Area" localSheetId="2">水闸!$A$1:$H$14</definedName>
    <definedName name="_xlnm.Print_Area" localSheetId="3">泵站!$A$1:$H$10</definedName>
    <definedName name="_xlnm.Print_Area" localSheetId="4">低洼易涝点!$A$1:$H$7</definedName>
    <definedName name="_xlnm.Print_Area" localSheetId="1">河道!$A$1:$M$86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<sst xmlns="http://schemas.openxmlformats.org/spreadsheetml/2006/main" count="836" uniqueCount="529">
  <si>
    <t>2026年深圳市光明区水库（山塘）责任人信息表</t>
  </si>
  <si>
    <t>序号</t>
  </si>
  <si>
    <t>水库名称</t>
  </si>
  <si>
    <t>所在街道</t>
  </si>
  <si>
    <t>水库等级</t>
  </si>
  <si>
    <t>总库容（万m3）</t>
  </si>
  <si>
    <t>汛限水位
(m)</t>
  </si>
  <si>
    <t>设计水位（m）</t>
  </si>
  <si>
    <t>校核水位（m）</t>
  </si>
  <si>
    <t>防汛行政责任人</t>
  </si>
  <si>
    <t>技术责任人</t>
  </si>
  <si>
    <t>巡查责任人</t>
  </si>
  <si>
    <t>姓名</t>
  </si>
  <si>
    <t>职务</t>
  </si>
  <si>
    <t>公明水库</t>
  </si>
  <si>
    <t>新湖街道、光明街道</t>
  </si>
  <si>
    <t>大(2)型</t>
  </si>
  <si>
    <t>孙国应</t>
  </si>
  <si>
    <t>副区长
区政府党组成员</t>
  </si>
  <si>
    <t>吴国玉</t>
  </si>
  <si>
    <t>深圳市公明供水调蓄工程管理处生产管理部负责人</t>
  </si>
  <si>
    <t>陈柯宇</t>
  </si>
  <si>
    <t>鹅颈水库</t>
  </si>
  <si>
    <t>凤凰街道</t>
  </si>
  <si>
    <t>中型</t>
  </si>
  <si>
    <t>邱浩航</t>
  </si>
  <si>
    <t>区委副书记、
区长、
区政府党组副书记</t>
  </si>
  <si>
    <t>李良庚</t>
  </si>
  <si>
    <t>鹅颈水库管理所所
长</t>
  </si>
  <si>
    <t>彭宇锋</t>
  </si>
  <si>
    <t>红坳水库</t>
  </si>
  <si>
    <t>小(2)型</t>
  </si>
  <si>
    <t>但  峰</t>
  </si>
  <si>
    <t>区水务事务中心合同预算部部长</t>
  </si>
  <si>
    <t>梁雄斌</t>
  </si>
  <si>
    <t>铁坑水库</t>
  </si>
  <si>
    <t>公明街道</t>
  </si>
  <si>
    <t>小(1)型</t>
  </si>
  <si>
    <t>姚高科</t>
  </si>
  <si>
    <t>区委常委、
副区长、
区政府党组副书记</t>
  </si>
  <si>
    <t>汤伟真</t>
  </si>
  <si>
    <t>区水务局水资源和供水保障科负责人</t>
  </si>
  <si>
    <t>李智豪</t>
  </si>
  <si>
    <t>桂坑水库</t>
  </si>
  <si>
    <t>陈树和</t>
  </si>
  <si>
    <t>莲塘水库</t>
  </si>
  <si>
    <t>黄灿龙</t>
  </si>
  <si>
    <t>后底坑水库</t>
  </si>
  <si>
    <t>马田街道</t>
  </si>
  <si>
    <t>甘伟康</t>
  </si>
  <si>
    <t>区水务事务中心建设管理部部长</t>
  </si>
  <si>
    <t>彭恒隆</t>
  </si>
  <si>
    <t>横坑水库</t>
  </si>
  <si>
    <t>朱榕鑫</t>
  </si>
  <si>
    <t>阿婆髻水库</t>
  </si>
  <si>
    <t>玉塘街道</t>
  </si>
  <si>
    <t>赵仕杨</t>
  </si>
  <si>
    <t>大凼水库</t>
  </si>
  <si>
    <t>邱名德</t>
  </si>
  <si>
    <t>区水务事务中心副主任</t>
  </si>
  <si>
    <t>周俊马</t>
  </si>
  <si>
    <t>碧眼水库</t>
  </si>
  <si>
    <t>光明街道</t>
  </si>
  <si>
    <t>谢镇康</t>
  </si>
  <si>
    <t>畔坑水库</t>
  </si>
  <si>
    <t>吴成平</t>
  </si>
  <si>
    <t>区水务事务中心设施管理部部长</t>
  </si>
  <si>
    <t>王玉山</t>
  </si>
  <si>
    <t>禾槎涧水库</t>
  </si>
  <si>
    <t>张忠集</t>
  </si>
  <si>
    <t>白鸽陂水库</t>
  </si>
  <si>
    <t>新湖街道</t>
  </si>
  <si>
    <t>彭  颖</t>
  </si>
  <si>
    <t>副区长</t>
  </si>
  <si>
    <t>邱友红</t>
  </si>
  <si>
    <t>区水务事务中心技术部部长</t>
  </si>
  <si>
    <t>张新良</t>
  </si>
  <si>
    <t>石狗公水库</t>
  </si>
  <si>
    <t>卢志军</t>
  </si>
  <si>
    <t>望天湖山塘</t>
  </si>
  <si>
    <t>/</t>
  </si>
  <si>
    <t>刘  亮</t>
  </si>
  <si>
    <t>党工委委员</t>
  </si>
  <si>
    <t>李向宇</t>
  </si>
  <si>
    <t>区环境水务有限公司水库管理所副所长</t>
  </si>
  <si>
    <t>许得友</t>
  </si>
  <si>
    <t>尖岗坑山塘</t>
  </si>
  <si>
    <t>张学儒</t>
  </si>
  <si>
    <t>公共事务中心主任</t>
  </si>
  <si>
    <t>刘衍灵</t>
  </si>
  <si>
    <t>2026年深圳市光明区河道河长制信息表</t>
  </si>
  <si>
    <t>河流</t>
  </si>
  <si>
    <t>编号</t>
  </si>
  <si>
    <t>桩号</t>
  </si>
  <si>
    <t>位置</t>
  </si>
  <si>
    <t>区级河长</t>
  </si>
  <si>
    <t>街道级河长</t>
  </si>
  <si>
    <t>社区级河长</t>
  </si>
  <si>
    <t>管理单位牵头
责任人</t>
  </si>
  <si>
    <t>巡查
责任人</t>
  </si>
  <si>
    <t>主要河道</t>
  </si>
  <si>
    <t>茅洲河
（光明段）</t>
  </si>
  <si>
    <t>☆-1</t>
  </si>
  <si>
    <t>M13+730</t>
  </si>
  <si>
    <t>洋涌河水闸</t>
  </si>
  <si>
    <t>蔡  颖</t>
  </si>
  <si>
    <t>区委书记</t>
  </si>
  <si>
    <t>褚  宏</t>
  </si>
  <si>
    <t>光明街道党工委书记</t>
  </si>
  <si>
    <t>朱洪槟</t>
  </si>
  <si>
    <t>东周社区党委书记</t>
  </si>
  <si>
    <t>吕和玉</t>
  </si>
  <si>
    <t>公明街道党工委书记</t>
  </si>
  <si>
    <t>陈达平</t>
  </si>
  <si>
    <t>上村社区党委书记</t>
  </si>
  <si>
    <t>陈少燕</t>
  </si>
  <si>
    <t>下村社区党委书记</t>
  </si>
  <si>
    <t>孙韵超</t>
  </si>
  <si>
    <r>
      <rPr>
        <sz val="11"/>
        <rFont val="仿宋_GB2312"/>
        <charset val="134"/>
      </rPr>
      <t>李松</t>
    </r>
    <r>
      <rPr>
        <sz val="11"/>
        <rFont val="方正书宋_GBK"/>
        <charset val="134"/>
      </rPr>
      <t>蓢</t>
    </r>
    <r>
      <rPr>
        <sz val="11"/>
        <rFont val="仿宋_GB2312"/>
        <charset val="134"/>
      </rPr>
      <t>社区党委书记</t>
    </r>
  </si>
  <si>
    <t>刘林海</t>
  </si>
  <si>
    <t>新湖街道党工委书记</t>
  </si>
  <si>
    <t>李飞鹏</t>
  </si>
  <si>
    <t>楼村社区党委书记</t>
  </si>
  <si>
    <t>刘云红</t>
  </si>
  <si>
    <t>凤凰街道党工委书记</t>
  </si>
  <si>
    <t>黄  明</t>
  </si>
  <si>
    <t>东坑社区党委书记</t>
  </si>
  <si>
    <t>☆-2</t>
  </si>
  <si>
    <t>M25+095</t>
  </si>
  <si>
    <t>元山</t>
  </si>
  <si>
    <t>邓海波</t>
  </si>
  <si>
    <t>塘尾社区党委书记</t>
  </si>
  <si>
    <t>林树平</t>
  </si>
  <si>
    <t>玉塘街道党工委书记</t>
  </si>
  <si>
    <t>徐龙杰</t>
  </si>
  <si>
    <t>田寮社区党委书记</t>
  </si>
  <si>
    <t>佘华泽</t>
  </si>
  <si>
    <t>玉律社区党委书记</t>
  </si>
  <si>
    <t>姚照烈</t>
  </si>
  <si>
    <t>长圳社区党委书记</t>
  </si>
  <si>
    <t>万平佛</t>
  </si>
  <si>
    <t>红星社区党委书记</t>
  </si>
  <si>
    <t>曾  琳</t>
  </si>
  <si>
    <t>玉塘社区党委书记</t>
  </si>
  <si>
    <t>朱裕波</t>
  </si>
  <si>
    <t>马田街道党工委书记</t>
  </si>
  <si>
    <t>麦淦明</t>
  </si>
  <si>
    <t>合水口社区党委书记</t>
  </si>
  <si>
    <t>张勇强</t>
  </si>
  <si>
    <t>马田街道党工委副书记
街道办事处主任</t>
  </si>
  <si>
    <t>麦新兴</t>
  </si>
  <si>
    <t>新庄社区党委书记</t>
  </si>
  <si>
    <t>苏  名</t>
  </si>
  <si>
    <t>南庄社区党委书记</t>
  </si>
  <si>
    <t>鹅颈水</t>
  </si>
  <si>
    <t>1-1</t>
  </si>
  <si>
    <t>E0+200</t>
  </si>
  <si>
    <t>塘尾水位站</t>
  </si>
  <si>
    <t>区委副书记
区长
区政府党组书记</t>
  </si>
  <si>
    <r>
      <rPr>
        <sz val="11"/>
        <rFont val="仿宋_GB2312"/>
        <charset val="134"/>
      </rPr>
      <t xml:space="preserve">顾  </t>
    </r>
    <r>
      <rPr>
        <sz val="11"/>
        <rFont val="方正书宋_GBK"/>
        <charset val="134"/>
      </rPr>
      <t>旸</t>
    </r>
  </si>
  <si>
    <t>凤凰街道党工委副书记
街道办事处主任</t>
  </si>
  <si>
    <t>邹汝高</t>
  </si>
  <si>
    <t>塘家社区党委书记</t>
  </si>
  <si>
    <t>闫  城</t>
  </si>
  <si>
    <t>1-2</t>
  </si>
  <si>
    <t>E1+690</t>
  </si>
  <si>
    <t>同惠路</t>
  </si>
  <si>
    <t>张宝军</t>
  </si>
  <si>
    <t>凤凰社区党委书记</t>
  </si>
  <si>
    <t>1-3</t>
  </si>
  <si>
    <t>E2+930</t>
  </si>
  <si>
    <t>地铁6号线交叉附近</t>
  </si>
  <si>
    <t>麦嘉伟</t>
  </si>
  <si>
    <t>甲子塘社区党委书记</t>
  </si>
  <si>
    <t>1-4</t>
  </si>
  <si>
    <t>E3+521</t>
  </si>
  <si>
    <t>3#跌水</t>
  </si>
  <si>
    <t>1-5</t>
  </si>
  <si>
    <t>E4+279</t>
  </si>
  <si>
    <t>长凤路附近</t>
  </si>
  <si>
    <t>1-6</t>
  </si>
  <si>
    <t>E4+922</t>
  </si>
  <si>
    <t>6#跌水</t>
  </si>
  <si>
    <t>西田水</t>
  </si>
  <si>
    <t>2-1</t>
  </si>
  <si>
    <t>XT0+080</t>
  </si>
  <si>
    <t>西田水河口</t>
  </si>
  <si>
    <t>区委常委
副区长
区政府党组副书记</t>
  </si>
  <si>
    <t>尹飞鹏</t>
  </si>
  <si>
    <t>公明街道办事处副主任</t>
  </si>
  <si>
    <t>陈庆强</t>
  </si>
  <si>
    <t>西田社区党委书记</t>
  </si>
  <si>
    <t>罗国生</t>
  </si>
  <si>
    <t>2-2</t>
  </si>
  <si>
    <t>XT0+220</t>
  </si>
  <si>
    <t>公明上莲塘商业城</t>
  </si>
  <si>
    <t>2-3</t>
  </si>
  <si>
    <t>XT1+300</t>
  </si>
  <si>
    <t>龙大高速下</t>
  </si>
  <si>
    <t>方桂英</t>
  </si>
  <si>
    <t>上村社区党委副书记</t>
  </si>
  <si>
    <t>2-4</t>
  </si>
  <si>
    <t>XT1+930</t>
  </si>
  <si>
    <t>深圳市升威皮具有限公司附近</t>
  </si>
  <si>
    <t>楼村水</t>
  </si>
  <si>
    <t>3-1</t>
  </si>
  <si>
    <t>LC0+350</t>
  </si>
  <si>
    <t>绘猫路翠湖祺轩工业园门口</t>
  </si>
  <si>
    <t>王  星</t>
  </si>
  <si>
    <t>新湖街道党工委副书记
街道办事处主任</t>
  </si>
  <si>
    <t>肖  旭</t>
  </si>
  <si>
    <t>3-2</t>
  </si>
  <si>
    <t>LC0+700</t>
  </si>
  <si>
    <t>环村路桥</t>
  </si>
  <si>
    <t>邱志雄</t>
  </si>
  <si>
    <t>科韵社区党委书记</t>
  </si>
  <si>
    <t>3-3</t>
  </si>
  <si>
    <t>LC1+960</t>
  </si>
  <si>
    <t>科学公园地铁站旁</t>
  </si>
  <si>
    <t>3-4</t>
  </si>
  <si>
    <t>LC3+700</t>
  </si>
  <si>
    <t>翠湖公园闸上</t>
  </si>
  <si>
    <t>张聪才</t>
  </si>
  <si>
    <t>光明街道办事处副主任</t>
  </si>
  <si>
    <t>刘启刚</t>
  </si>
  <si>
    <t>翠湖社区党委书记</t>
  </si>
  <si>
    <t>3-5</t>
  </si>
  <si>
    <t>翠湖公园闸下</t>
  </si>
  <si>
    <t>3-6</t>
  </si>
  <si>
    <t>LC4+160</t>
  </si>
  <si>
    <t>光翠路</t>
  </si>
  <si>
    <t>彭兰英</t>
  </si>
  <si>
    <t>碧眼社区党委书记</t>
  </si>
  <si>
    <t>3-7</t>
  </si>
  <si>
    <t>LC4+500</t>
  </si>
  <si>
    <t>光桥路桥</t>
  </si>
  <si>
    <t>陈  海</t>
  </si>
  <si>
    <t>迳口社区党委书记</t>
  </si>
  <si>
    <t>新陂头河</t>
  </si>
  <si>
    <t>4-1</t>
  </si>
  <si>
    <t>XG0+200</t>
  </si>
  <si>
    <t>龙大高速楼村收费站</t>
  </si>
  <si>
    <t>新湖街道党工委委员</t>
  </si>
  <si>
    <t>潘永豪</t>
  </si>
  <si>
    <t>4-2</t>
  </si>
  <si>
    <t>XG2+600</t>
  </si>
  <si>
    <t>荔都路桥</t>
  </si>
  <si>
    <t>陈国鸿</t>
  </si>
  <si>
    <t>荔湖社区党委书记</t>
  </si>
  <si>
    <t>4-3</t>
  </si>
  <si>
    <t>XG2+880</t>
  </si>
  <si>
    <t>公常路桥</t>
  </si>
  <si>
    <t>4-4</t>
  </si>
  <si>
    <t>XG3+975</t>
  </si>
  <si>
    <t>凤新路桥</t>
  </si>
  <si>
    <t>陈勇森</t>
  </si>
  <si>
    <t>圳美社区党委副书记</t>
  </si>
  <si>
    <t>4-5</t>
  </si>
  <si>
    <t>XG5+300</t>
  </si>
  <si>
    <t>欢乐田园</t>
  </si>
  <si>
    <t>何  冬</t>
  </si>
  <si>
    <t>云谷社区党委书记</t>
  </si>
  <si>
    <t>新陂头北支</t>
  </si>
  <si>
    <t>5-1</t>
  </si>
  <si>
    <t>XB0+150</t>
  </si>
  <si>
    <t>华村路桥</t>
  </si>
  <si>
    <t>5-2</t>
  </si>
  <si>
    <t>XB0+800</t>
  </si>
  <si>
    <t>楼村振兴路桥</t>
  </si>
  <si>
    <t>5-3</t>
  </si>
  <si>
    <t>XB1+420</t>
  </si>
  <si>
    <t>新陂头北支调蓄池旁</t>
  </si>
  <si>
    <t>5-4</t>
  </si>
  <si>
    <t>XB2+200</t>
  </si>
  <si>
    <t>光侨北路</t>
  </si>
  <si>
    <t>朱广保</t>
  </si>
  <si>
    <t>新羌社区党委书记</t>
  </si>
  <si>
    <t>新陂头南支</t>
  </si>
  <si>
    <t>6-1</t>
  </si>
  <si>
    <t>XN0+175</t>
  </si>
  <si>
    <t>光桥路上游</t>
  </si>
  <si>
    <t>6-2</t>
  </si>
  <si>
    <t>XN1+300</t>
  </si>
  <si>
    <t>楼村一号路南侧</t>
  </si>
  <si>
    <t>白花河</t>
  </si>
  <si>
    <t>7-1</t>
  </si>
  <si>
    <t>BH2+812</t>
  </si>
  <si>
    <t>竹头窝路附近</t>
  </si>
  <si>
    <t>温海民</t>
  </si>
  <si>
    <t>光明街道办事处二级调研员</t>
  </si>
  <si>
    <t>祝晓东</t>
  </si>
  <si>
    <t>白花社区党委书记</t>
  </si>
  <si>
    <t>郭华昌</t>
  </si>
  <si>
    <t>7-2</t>
  </si>
  <si>
    <t>BH4+327</t>
  </si>
  <si>
    <t>观光路星华工业园旁</t>
  </si>
  <si>
    <t>其他河道</t>
  </si>
  <si>
    <t>玉田河</t>
  </si>
  <si>
    <t>8-1</t>
  </si>
  <si>
    <t>YT0+000</t>
  </si>
  <si>
    <t>玉田河河口</t>
  </si>
  <si>
    <t>张明诚</t>
  </si>
  <si>
    <t>玉塘街道党工委副书记
街道办事处主任</t>
  </si>
  <si>
    <t>杨 建</t>
  </si>
  <si>
    <t>8-2</t>
  </si>
  <si>
    <t>YT0+990</t>
  </si>
  <si>
    <t>田寮大道</t>
  </si>
  <si>
    <t>8-3</t>
  </si>
  <si>
    <t>YT1+825</t>
  </si>
  <si>
    <t>玉昌西路</t>
  </si>
  <si>
    <t>符传祺</t>
  </si>
  <si>
    <t>玉塘街道办事处副主任
公共服务办主任</t>
  </si>
  <si>
    <t>8-4</t>
  </si>
  <si>
    <t>YT2+632</t>
  </si>
  <si>
    <t>洲石公路</t>
  </si>
  <si>
    <t>大凼水</t>
  </si>
  <si>
    <t>9-1</t>
  </si>
  <si>
    <t>DD0+062</t>
  </si>
  <si>
    <t>大凼水河口</t>
  </si>
  <si>
    <t>叶贻宏</t>
  </si>
  <si>
    <t>凤凰街道党工委副书记
人大工委主任</t>
  </si>
  <si>
    <t>游  政</t>
  </si>
  <si>
    <t>9-2</t>
  </si>
  <si>
    <t>DD0+680</t>
  </si>
  <si>
    <t>松白路</t>
  </si>
  <si>
    <t>9-3</t>
  </si>
  <si>
    <t>DD1+280</t>
  </si>
  <si>
    <t>精华学校党群服务中心</t>
  </si>
  <si>
    <t>9-4</t>
  </si>
  <si>
    <t>DD1+800</t>
  </si>
  <si>
    <t>深圳市联合华盈工业园</t>
  </si>
  <si>
    <t>东坑水</t>
  </si>
  <si>
    <t>10-1</t>
  </si>
  <si>
    <t>DK0+216</t>
  </si>
  <si>
    <t>东坑水河口</t>
  </si>
  <si>
    <t>张  伟</t>
  </si>
  <si>
    <t>光明街道党工委副书记
街道办事处主任</t>
  </si>
  <si>
    <t>10-2</t>
  </si>
  <si>
    <t>DK0+670</t>
  </si>
  <si>
    <t>东明大道华星光电对面</t>
  </si>
  <si>
    <t>10-3</t>
  </si>
  <si>
    <t>DK1+430</t>
  </si>
  <si>
    <t>龙大高速</t>
  </si>
  <si>
    <t>张雅丽</t>
  </si>
  <si>
    <t>凤凰街道办事处副主任</t>
  </si>
  <si>
    <t>10-4</t>
  </si>
  <si>
    <t>DK2+140</t>
  </si>
  <si>
    <t>光明大道桥</t>
  </si>
  <si>
    <t>10-5</t>
  </si>
  <si>
    <t>DK2+700</t>
  </si>
  <si>
    <t>创投路</t>
  </si>
  <si>
    <t>10-6</t>
  </si>
  <si>
    <t>DK3+830</t>
  </si>
  <si>
    <t>汇通路桥附近</t>
  </si>
  <si>
    <t>木墩河</t>
  </si>
  <si>
    <t>11-1</t>
  </si>
  <si>
    <t>M0+440</t>
  </si>
  <si>
    <t>木墩河河口</t>
  </si>
  <si>
    <t>武玉蕾</t>
  </si>
  <si>
    <t>光明街道党工委委员
三级调研员</t>
  </si>
  <si>
    <t>11-2</t>
  </si>
  <si>
    <t>M2+300</t>
  </si>
  <si>
    <t>华夏一路</t>
  </si>
  <si>
    <t>11-3</t>
  </si>
  <si>
    <t>M3+000</t>
  </si>
  <si>
    <t>东周公园入口</t>
  </si>
  <si>
    <t>11-4</t>
  </si>
  <si>
    <t>M3+500</t>
  </si>
  <si>
    <t>光明大道</t>
  </si>
  <si>
    <t>项载明</t>
  </si>
  <si>
    <t>光明社区党委书记</t>
  </si>
  <si>
    <t>11-5</t>
  </si>
  <si>
    <t>M4+700</t>
  </si>
  <si>
    <t>白沙坑水</t>
  </si>
  <si>
    <t>12-1</t>
  </si>
  <si>
    <t>BS1+460</t>
  </si>
  <si>
    <t>白沙坑水河口</t>
  </si>
  <si>
    <t>冼世雄</t>
  </si>
  <si>
    <t>公明街道党工委副书记
人大工委主任</t>
  </si>
  <si>
    <t>12-2</t>
  </si>
  <si>
    <t>BS0+815</t>
  </si>
  <si>
    <t>恒生科技园与南光高速旁</t>
  </si>
  <si>
    <t>12-3</t>
  </si>
  <si>
    <t>BS0+190</t>
  </si>
  <si>
    <r>
      <rPr>
        <sz val="11"/>
        <rFont val="仿宋_GB2312"/>
        <charset val="134"/>
      </rPr>
      <t>公明李松</t>
    </r>
    <r>
      <rPr>
        <sz val="11"/>
        <rFont val="方正书宋_GBK"/>
        <charset val="134"/>
      </rPr>
      <t>蓢</t>
    </r>
    <r>
      <rPr>
        <sz val="11"/>
        <rFont val="仿宋_GB2312"/>
        <charset val="134"/>
      </rPr>
      <t>社区体育中心旁</t>
    </r>
  </si>
  <si>
    <t>上下村排洪渠</t>
  </si>
  <si>
    <t>13-1</t>
  </si>
  <si>
    <t>SXC0+000</t>
  </si>
  <si>
    <t>上下村泵站</t>
  </si>
  <si>
    <t>黄晓凰</t>
  </si>
  <si>
    <t>公明街道党工委副书记
街道办事处主任</t>
  </si>
  <si>
    <t>郭永久</t>
  </si>
  <si>
    <t>13-2</t>
  </si>
  <si>
    <t>SXC1+030</t>
  </si>
  <si>
    <t>马田北路</t>
  </si>
  <si>
    <t>13-3</t>
  </si>
  <si>
    <t>SXC2+400</t>
  </si>
  <si>
    <t>长春北路</t>
  </si>
  <si>
    <t>谷明鑫</t>
  </si>
  <si>
    <t>马田街道党工委委员</t>
  </si>
  <si>
    <t>麦耀志</t>
  </si>
  <si>
    <t>合水口社区党委副书记</t>
  </si>
  <si>
    <t>13-4</t>
  </si>
  <si>
    <t>SXC3+160</t>
  </si>
  <si>
    <t>风景北路</t>
  </si>
  <si>
    <t>公明排洪渠</t>
  </si>
  <si>
    <t>14-1</t>
  </si>
  <si>
    <t>GMP0+300</t>
  </si>
  <si>
    <t>公明排洪渠河口</t>
  </si>
  <si>
    <t>钟书峰</t>
  </si>
  <si>
    <t>公明街道二级调研员</t>
  </si>
  <si>
    <t>陈伟锋</t>
  </si>
  <si>
    <t>公明社区党委书记</t>
  </si>
  <si>
    <t>孙  超</t>
  </si>
  <si>
    <t>14-2</t>
  </si>
  <si>
    <t>GMP0+800</t>
  </si>
  <si>
    <t>南光高速公路</t>
  </si>
  <si>
    <t>吴志伟</t>
  </si>
  <si>
    <t>马田街道办事处副主任</t>
  </si>
  <si>
    <t>麦满旺</t>
  </si>
  <si>
    <t>合水口社区党委委员</t>
  </si>
  <si>
    <t>麦展良</t>
  </si>
  <si>
    <t>禾湾社区党委书记</t>
  </si>
  <si>
    <t>14-3</t>
  </si>
  <si>
    <t>GMP1+600</t>
  </si>
  <si>
    <t>马田路桥</t>
  </si>
  <si>
    <t>许  义</t>
  </si>
  <si>
    <t>马山头社区党委书记</t>
  </si>
  <si>
    <t>14-4</t>
  </si>
  <si>
    <t>GMP2+325</t>
  </si>
  <si>
    <t>富利南路</t>
  </si>
  <si>
    <t>麦贺林</t>
  </si>
  <si>
    <t>薯田埔社区党委委员</t>
  </si>
  <si>
    <t>14-5</t>
  </si>
  <si>
    <t>GMP2+950</t>
  </si>
  <si>
    <t>公明地铁站旁</t>
  </si>
  <si>
    <t>麦建波</t>
  </si>
  <si>
    <t>石家社区党委书记</t>
  </si>
  <si>
    <t>14-6</t>
  </si>
  <si>
    <t>GMP5+000</t>
  </si>
  <si>
    <t>松白路与上石家交叉口</t>
  </si>
  <si>
    <t>段飞炀</t>
  </si>
  <si>
    <t>石围社区党委书记</t>
  </si>
  <si>
    <t>14-7</t>
  </si>
  <si>
    <t>GMP5+800</t>
  </si>
  <si>
    <t>通兴路</t>
  </si>
  <si>
    <t>麦卫连</t>
  </si>
  <si>
    <t>将围社区党委书记</t>
  </si>
  <si>
    <t>马田排洪渠</t>
  </si>
  <si>
    <t>15-1</t>
  </si>
  <si>
    <t>MT0+015</t>
  </si>
  <si>
    <t xml:space="preserve">马田排洪渠河口        </t>
  </si>
  <si>
    <t>尹夕阳</t>
  </si>
  <si>
    <t>马田街道党工委副书记</t>
  </si>
  <si>
    <t>麦豪锋</t>
  </si>
  <si>
    <t>根竹园社区党委书记</t>
  </si>
  <si>
    <t>吴伟周</t>
  </si>
  <si>
    <t>15-2</t>
  </si>
  <si>
    <t>MT0+850</t>
  </si>
  <si>
    <t>科杰二路</t>
  </si>
  <si>
    <t>王朝辉</t>
  </si>
  <si>
    <t>薯田埔社区党委书记</t>
  </si>
  <si>
    <t>15-3</t>
  </si>
  <si>
    <t>MT1+560</t>
  </si>
  <si>
    <t>益康路</t>
  </si>
  <si>
    <t>合水口排洪渠</t>
  </si>
  <si>
    <t>16-1</t>
  </si>
  <si>
    <t>HS0+155</t>
  </si>
  <si>
    <t>合水口排洪渠河口</t>
  </si>
  <si>
    <t>张楚湖</t>
  </si>
  <si>
    <t>高永强</t>
  </si>
  <si>
    <t>2026年深圳市光明区水闸防汛责任人信息表</t>
  </si>
  <si>
    <t>所在地</t>
  </si>
  <si>
    <t>上下村排洪渠侧水闸2</t>
  </si>
  <si>
    <t>公明街道党工委副书记、办事处主任</t>
  </si>
  <si>
    <t>巡查组长</t>
  </si>
  <si>
    <t>上下村排洪渠侧水闸3</t>
  </si>
  <si>
    <t>楼村水闸</t>
  </si>
  <si>
    <t>阳分胜</t>
  </si>
  <si>
    <t>区水务局四级调研员</t>
  </si>
  <si>
    <t>南湖水闸</t>
  </si>
  <si>
    <t>冉海浪</t>
  </si>
  <si>
    <t>防灾和水土保持科科长</t>
  </si>
  <si>
    <t>上下村排洪渠自排闸</t>
  </si>
  <si>
    <t>下村支渠自排闸</t>
  </si>
  <si>
    <t>合水口排洪渠自排闸</t>
  </si>
  <si>
    <t>孙超</t>
  </si>
  <si>
    <t>马山头泵站自排闸</t>
  </si>
  <si>
    <t>马田排洪渠自排闸</t>
  </si>
  <si>
    <t>翠湖水闸</t>
  </si>
  <si>
    <t>光明街道办副主任</t>
  </si>
  <si>
    <t>肖旭</t>
  </si>
  <si>
    <t>木墩河转输控制闸</t>
  </si>
  <si>
    <t>光明街道办党工委委员、三级调研员</t>
  </si>
  <si>
    <t>朱坤成</t>
  </si>
  <si>
    <t>2026年深圳市光明区泵站防汛责任人信息表</t>
  </si>
  <si>
    <t>副区长、
区政府党组成员</t>
  </si>
  <si>
    <t>阳  龙</t>
  </si>
  <si>
    <t>班长</t>
  </si>
  <si>
    <t>马山头泵站</t>
  </si>
  <si>
    <t>张岳军</t>
  </si>
  <si>
    <t>马田河泵站</t>
  </si>
  <si>
    <t>胡  林</t>
  </si>
  <si>
    <t>下村泵站</t>
  </si>
  <si>
    <t>合水口社区泵站</t>
  </si>
  <si>
    <t>马田街道
党工委委员</t>
  </si>
  <si>
    <t>戴传远</t>
  </si>
  <si>
    <t>松白泵站</t>
  </si>
  <si>
    <t>冯  超</t>
  </si>
  <si>
    <t>新湖街道
党工委委员</t>
  </si>
  <si>
    <t>郭  利</t>
  </si>
  <si>
    <t>李松蓢泵站</t>
  </si>
  <si>
    <t>公明街道党工委副书记、
人大工委主任</t>
  </si>
  <si>
    <t>2026年深圳市光明区低洼易涝点防汛责任人信息表</t>
  </si>
  <si>
    <t>圳美同富裕工业园</t>
  </si>
  <si>
    <t>段保正</t>
  </si>
  <si>
    <t>光明区环境水务有限公司副所长</t>
  </si>
  <si>
    <t>陈春辉</t>
  </si>
  <si>
    <t>网格长</t>
  </si>
  <si>
    <t>绘猫路与楼村一巷交汇处</t>
  </si>
  <si>
    <t>袁鹏飞</t>
  </si>
  <si>
    <t>网格组长</t>
  </si>
  <si>
    <t>东环大道松宝大道段</t>
  </si>
  <si>
    <t>杜洋洋</t>
  </si>
  <si>
    <t>魏麒峰</t>
  </si>
  <si>
    <t>东长路外环高速长圳入口</t>
  </si>
  <si>
    <t>玉塘街道办事处副主任、公共服务办主任</t>
  </si>
  <si>
    <t>曾梦辉</t>
  </si>
  <si>
    <t>梁炳钦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</si>
</sst>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2">
    <font>
      <sz val="1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4"/>
      <color rgb="FF000000"/>
      <name val="仿宋_GB2312"/>
      <charset val="134"/>
    </font>
    <font>
      <sz val="14"/>
      <color indexed="8"/>
      <name val="仿宋_GB2312"/>
      <charset val="134"/>
    </font>
    <font>
      <sz val="16"/>
      <color theme="1"/>
      <name val="方正小标宋简体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2"/>
      <name val="方正小标宋简体"/>
      <charset val="134"/>
    </font>
    <font>
      <b/>
      <sz val="11"/>
      <name val="方正仿宋_GBK"/>
      <charset val="134"/>
    </font>
    <font>
      <sz val="11"/>
      <name val="仿宋_GB2312"/>
      <charset val="134"/>
    </font>
    <font>
      <u/>
      <sz val="10"/>
      <name val="Arial"/>
      <charset val="134"/>
    </font>
    <font>
      <sz val="10"/>
      <name val="Arial"/>
      <charset val="134"/>
    </font>
    <font>
      <sz val="14"/>
      <name val="方正小标宋简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b/>
      <sz val="10"/>
      <name val="方正仿宋_GBK"/>
      <charset val="134"/>
    </font>
    <font>
      <b/>
      <sz val="10"/>
      <color theme="1"/>
      <name val="方正仿宋_GBK"/>
      <charset val="134"/>
    </font>
    <font>
      <sz val="10"/>
      <name val="方正书宋_GBK"/>
      <charset val="134"/>
    </font>
    <font>
      <sz val="10"/>
      <color theme="1"/>
      <name val="方正书宋_GBK"/>
      <charset val="134"/>
    </font>
    <font>
      <sz val="10"/>
      <color rgb="FF000000"/>
      <name val="方正书宋_GBK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1" fillId="0" borderId="0">
      <protection locked="0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" fillId="3" borderId="6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9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2" fillId="5" borderId="9" applyNumberFormat="0" applyAlignment="0" applyProtection="0">
      <alignment vertical="center"/>
    </xf>
    <xf numFmtId="0" fontId="43" fillId="6" borderId="11" applyNumberFormat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83">
    <xf numFmtId="0" fontId="0" fillId="0" borderId="0" xfId="0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50" applyFont="1" applyFill="1" applyBorder="1" applyAlignment="1">
      <alignment horizontal="center" vertical="center" wrapText="1"/>
    </xf>
    <xf numFmtId="49" fontId="16" fillId="0" borderId="1" xfId="5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1" xfId="50" applyFont="1" applyFill="1" applyBorder="1" applyAlignment="1">
      <alignment horizontal="center" vertical="center" wrapText="1"/>
    </xf>
    <xf numFmtId="49" fontId="17" fillId="0" borderId="1" xfId="5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1" xfId="50" applyFont="1" applyFill="1" applyBorder="1" applyAlignment="1">
      <alignment horizontal="center" vertical="center"/>
    </xf>
    <xf numFmtId="49" fontId="17" fillId="0" borderId="2" xfId="50" applyNumberFormat="1" applyFont="1" applyFill="1" applyBorder="1" applyAlignment="1">
      <alignment horizontal="center" vertical="center" wrapText="1"/>
    </xf>
    <xf numFmtId="49" fontId="17" fillId="0" borderId="5" xfId="50" applyNumberFormat="1" applyFont="1" applyFill="1" applyBorder="1" applyAlignment="1">
      <alignment horizontal="center" vertical="center" wrapText="1"/>
    </xf>
    <xf numFmtId="0" fontId="17" fillId="0" borderId="2" xfId="50" applyFont="1" applyFill="1" applyBorder="1" applyAlignment="1">
      <alignment horizontal="center" vertical="center" wrapText="1"/>
    </xf>
    <xf numFmtId="0" fontId="17" fillId="0" borderId="4" xfId="50" applyFont="1" applyFill="1" applyBorder="1" applyAlignment="1">
      <alignment horizontal="center" vertical="center" wrapText="1"/>
    </xf>
    <xf numFmtId="0" fontId="17" fillId="0" borderId="5" xfId="5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0" fontId="17" fillId="0" borderId="4" xfId="0" applyNumberFormat="1" applyFont="1" applyFill="1" applyBorder="1" applyAlignment="1" applyProtection="1">
      <alignment horizontal="center" vertical="center" wrapText="1"/>
    </xf>
    <xf numFmtId="0" fontId="17" fillId="0" borderId="5" xfId="0" applyNumberFormat="1" applyFont="1" applyFill="1" applyBorder="1" applyAlignment="1" applyProtection="1">
      <alignment horizontal="center" vertical="center" wrapText="1"/>
    </xf>
    <xf numFmtId="0" fontId="17" fillId="0" borderId="1" xfId="49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19" fillId="0" borderId="0" xfId="0" applyFont="1" applyFill="1" applyAlignment="1">
      <alignment horizontal="center" vertical="center" wrapText="1"/>
    </xf>
    <xf numFmtId="176" fontId="19" fillId="0" borderId="0" xfId="0" applyNumberFormat="1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176" fontId="20" fillId="0" borderId="0" xfId="0" applyNumberFormat="1" applyFont="1" applyFill="1" applyAlignment="1">
      <alignment horizontal="center" vertical="center" wrapText="1"/>
    </xf>
    <xf numFmtId="49" fontId="24" fillId="0" borderId="2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176" fontId="25" fillId="0" borderId="2" xfId="0" applyNumberFormat="1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49" fontId="24" fillId="0" borderId="5" xfId="0" applyNumberFormat="1" applyFont="1" applyFill="1" applyBorder="1" applyAlignment="1">
      <alignment horizontal="center" vertical="center" wrapText="1"/>
    </xf>
    <xf numFmtId="176" fontId="25" fillId="0" borderId="5" xfId="0" applyNumberFormat="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176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76" fontId="27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76" fontId="28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ill>
        <patternFill patternType="solid">
          <fgColor rgb="FFC6E0B4"/>
          <bgColor rgb="FFC6E0B4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46</xdr:row>
      <xdr:rowOff>0</xdr:rowOff>
    </xdr:from>
    <xdr:to>
      <xdr:col>11</xdr:col>
      <xdr:colOff>296545</xdr:colOff>
      <xdr:row>46</xdr:row>
      <xdr:rowOff>132080</xdr:rowOff>
    </xdr:to>
    <xdr:pic>
      <xdr:nvPicPr>
        <xdr:cNvPr id="2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59820" y="9366250"/>
          <a:ext cx="296545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296545</xdr:colOff>
      <xdr:row>46</xdr:row>
      <xdr:rowOff>11430</xdr:rowOff>
    </xdr:to>
    <xdr:pic>
      <xdr:nvPicPr>
        <xdr:cNvPr id="3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59820" y="9366250"/>
          <a:ext cx="2965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295910</xdr:colOff>
      <xdr:row>46</xdr:row>
      <xdr:rowOff>131445</xdr:rowOff>
    </xdr:to>
    <xdr:pic>
      <xdr:nvPicPr>
        <xdr:cNvPr id="4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59820" y="9366250"/>
          <a:ext cx="295910" cy="131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295910</xdr:colOff>
      <xdr:row>46</xdr:row>
      <xdr:rowOff>10795</xdr:rowOff>
    </xdr:to>
    <xdr:pic>
      <xdr:nvPicPr>
        <xdr:cNvPr id="5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59820" y="9366250"/>
          <a:ext cx="2959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296545</xdr:colOff>
      <xdr:row>48</xdr:row>
      <xdr:rowOff>132080</xdr:rowOff>
    </xdr:to>
    <xdr:pic>
      <xdr:nvPicPr>
        <xdr:cNvPr id="6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59820" y="9759950"/>
          <a:ext cx="296545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296545</xdr:colOff>
      <xdr:row>48</xdr:row>
      <xdr:rowOff>12065</xdr:rowOff>
    </xdr:to>
    <xdr:pic>
      <xdr:nvPicPr>
        <xdr:cNvPr id="7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59820" y="9759950"/>
          <a:ext cx="2965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295910</xdr:colOff>
      <xdr:row>48</xdr:row>
      <xdr:rowOff>131445</xdr:rowOff>
    </xdr:to>
    <xdr:pic>
      <xdr:nvPicPr>
        <xdr:cNvPr id="8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59820" y="9759950"/>
          <a:ext cx="295910" cy="131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295910</xdr:colOff>
      <xdr:row>48</xdr:row>
      <xdr:rowOff>12065</xdr:rowOff>
    </xdr:to>
    <xdr:pic>
      <xdr:nvPicPr>
        <xdr:cNvPr id="9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59820" y="9759950"/>
          <a:ext cx="29591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62</xdr:row>
      <xdr:rowOff>0</xdr:rowOff>
    </xdr:from>
    <xdr:to>
      <xdr:col>11</xdr:col>
      <xdr:colOff>296545</xdr:colOff>
      <xdr:row>62</xdr:row>
      <xdr:rowOff>132080</xdr:rowOff>
    </xdr:to>
    <xdr:pic>
      <xdr:nvPicPr>
        <xdr:cNvPr id="10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59820" y="12604750"/>
          <a:ext cx="296545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62</xdr:row>
      <xdr:rowOff>0</xdr:rowOff>
    </xdr:from>
    <xdr:to>
      <xdr:col>11</xdr:col>
      <xdr:colOff>296545</xdr:colOff>
      <xdr:row>62</xdr:row>
      <xdr:rowOff>12065</xdr:rowOff>
    </xdr:to>
    <xdr:pic>
      <xdr:nvPicPr>
        <xdr:cNvPr id="11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59820" y="12604750"/>
          <a:ext cx="2965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62</xdr:row>
      <xdr:rowOff>0</xdr:rowOff>
    </xdr:from>
    <xdr:to>
      <xdr:col>11</xdr:col>
      <xdr:colOff>295910</xdr:colOff>
      <xdr:row>62</xdr:row>
      <xdr:rowOff>131445</xdr:rowOff>
    </xdr:to>
    <xdr:pic>
      <xdr:nvPicPr>
        <xdr:cNvPr id="12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59820" y="12604750"/>
          <a:ext cx="295910" cy="131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62</xdr:row>
      <xdr:rowOff>0</xdr:rowOff>
    </xdr:from>
    <xdr:to>
      <xdr:col>11</xdr:col>
      <xdr:colOff>295910</xdr:colOff>
      <xdr:row>62</xdr:row>
      <xdr:rowOff>12065</xdr:rowOff>
    </xdr:to>
    <xdr:pic>
      <xdr:nvPicPr>
        <xdr:cNvPr id="13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59820" y="12604750"/>
          <a:ext cx="29591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67</xdr:row>
      <xdr:rowOff>0</xdr:rowOff>
    </xdr:from>
    <xdr:to>
      <xdr:col>11</xdr:col>
      <xdr:colOff>296545</xdr:colOff>
      <xdr:row>67</xdr:row>
      <xdr:rowOff>132080</xdr:rowOff>
    </xdr:to>
    <xdr:pic>
      <xdr:nvPicPr>
        <xdr:cNvPr id="14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59820" y="13620750"/>
          <a:ext cx="296545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67</xdr:row>
      <xdr:rowOff>0</xdr:rowOff>
    </xdr:from>
    <xdr:to>
      <xdr:col>11</xdr:col>
      <xdr:colOff>296545</xdr:colOff>
      <xdr:row>67</xdr:row>
      <xdr:rowOff>10160</xdr:rowOff>
    </xdr:to>
    <xdr:pic>
      <xdr:nvPicPr>
        <xdr:cNvPr id="15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59820" y="13620750"/>
          <a:ext cx="2965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67</xdr:row>
      <xdr:rowOff>0</xdr:rowOff>
    </xdr:from>
    <xdr:to>
      <xdr:col>11</xdr:col>
      <xdr:colOff>296545</xdr:colOff>
      <xdr:row>67</xdr:row>
      <xdr:rowOff>12065</xdr:rowOff>
    </xdr:to>
    <xdr:pic>
      <xdr:nvPicPr>
        <xdr:cNvPr id="16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59820" y="13620750"/>
          <a:ext cx="2965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67</xdr:row>
      <xdr:rowOff>0</xdr:rowOff>
    </xdr:from>
    <xdr:to>
      <xdr:col>11</xdr:col>
      <xdr:colOff>295910</xdr:colOff>
      <xdr:row>67</xdr:row>
      <xdr:rowOff>131445</xdr:rowOff>
    </xdr:to>
    <xdr:pic>
      <xdr:nvPicPr>
        <xdr:cNvPr id="17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59820" y="13620750"/>
          <a:ext cx="295910" cy="131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67</xdr:row>
      <xdr:rowOff>0</xdr:rowOff>
    </xdr:from>
    <xdr:to>
      <xdr:col>11</xdr:col>
      <xdr:colOff>295910</xdr:colOff>
      <xdr:row>67</xdr:row>
      <xdr:rowOff>10160</xdr:rowOff>
    </xdr:to>
    <xdr:pic>
      <xdr:nvPicPr>
        <xdr:cNvPr id="18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59820" y="13620750"/>
          <a:ext cx="2959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67</xdr:row>
      <xdr:rowOff>0</xdr:rowOff>
    </xdr:from>
    <xdr:to>
      <xdr:col>11</xdr:col>
      <xdr:colOff>295910</xdr:colOff>
      <xdr:row>67</xdr:row>
      <xdr:rowOff>12065</xdr:rowOff>
    </xdr:to>
    <xdr:pic>
      <xdr:nvPicPr>
        <xdr:cNvPr id="19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59820" y="13620750"/>
          <a:ext cx="29591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70</xdr:row>
      <xdr:rowOff>0</xdr:rowOff>
    </xdr:from>
    <xdr:to>
      <xdr:col>11</xdr:col>
      <xdr:colOff>296545</xdr:colOff>
      <xdr:row>70</xdr:row>
      <xdr:rowOff>132715</xdr:rowOff>
    </xdr:to>
    <xdr:pic>
      <xdr:nvPicPr>
        <xdr:cNvPr id="20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59820" y="14230350"/>
          <a:ext cx="296545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70</xdr:row>
      <xdr:rowOff>0</xdr:rowOff>
    </xdr:from>
    <xdr:to>
      <xdr:col>11</xdr:col>
      <xdr:colOff>296545</xdr:colOff>
      <xdr:row>70</xdr:row>
      <xdr:rowOff>10795</xdr:rowOff>
    </xdr:to>
    <xdr:pic>
      <xdr:nvPicPr>
        <xdr:cNvPr id="21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59820" y="14230350"/>
          <a:ext cx="29654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70</xdr:row>
      <xdr:rowOff>0</xdr:rowOff>
    </xdr:from>
    <xdr:to>
      <xdr:col>11</xdr:col>
      <xdr:colOff>295910</xdr:colOff>
      <xdr:row>70</xdr:row>
      <xdr:rowOff>132080</xdr:rowOff>
    </xdr:to>
    <xdr:pic>
      <xdr:nvPicPr>
        <xdr:cNvPr id="22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59820" y="14230350"/>
          <a:ext cx="29591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70</xdr:row>
      <xdr:rowOff>0</xdr:rowOff>
    </xdr:from>
    <xdr:to>
      <xdr:col>11</xdr:col>
      <xdr:colOff>295910</xdr:colOff>
      <xdr:row>70</xdr:row>
      <xdr:rowOff>10795</xdr:rowOff>
    </xdr:to>
    <xdr:pic>
      <xdr:nvPicPr>
        <xdr:cNvPr id="23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59820" y="14230350"/>
          <a:ext cx="2959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82</xdr:row>
      <xdr:rowOff>0</xdr:rowOff>
    </xdr:from>
    <xdr:to>
      <xdr:col>11</xdr:col>
      <xdr:colOff>295910</xdr:colOff>
      <xdr:row>82</xdr:row>
      <xdr:rowOff>131445</xdr:rowOff>
    </xdr:to>
    <xdr:pic>
      <xdr:nvPicPr>
        <xdr:cNvPr id="24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59820" y="16846550"/>
          <a:ext cx="295910" cy="131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82</xdr:row>
      <xdr:rowOff>0</xdr:rowOff>
    </xdr:from>
    <xdr:to>
      <xdr:col>11</xdr:col>
      <xdr:colOff>295910</xdr:colOff>
      <xdr:row>82</xdr:row>
      <xdr:rowOff>12065</xdr:rowOff>
    </xdr:to>
    <xdr:pic>
      <xdr:nvPicPr>
        <xdr:cNvPr id="25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59820" y="16846550"/>
          <a:ext cx="29591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82</xdr:row>
      <xdr:rowOff>0</xdr:rowOff>
    </xdr:from>
    <xdr:to>
      <xdr:col>11</xdr:col>
      <xdr:colOff>296545</xdr:colOff>
      <xdr:row>82</xdr:row>
      <xdr:rowOff>132080</xdr:rowOff>
    </xdr:to>
    <xdr:pic>
      <xdr:nvPicPr>
        <xdr:cNvPr id="26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59820" y="16846550"/>
          <a:ext cx="296545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82</xdr:row>
      <xdr:rowOff>0</xdr:rowOff>
    </xdr:from>
    <xdr:to>
      <xdr:col>11</xdr:col>
      <xdr:colOff>296545</xdr:colOff>
      <xdr:row>82</xdr:row>
      <xdr:rowOff>12065</xdr:rowOff>
    </xdr:to>
    <xdr:pic>
      <xdr:nvPicPr>
        <xdr:cNvPr id="27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59820" y="16846550"/>
          <a:ext cx="2965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46</xdr:row>
      <xdr:rowOff>0</xdr:rowOff>
    </xdr:from>
    <xdr:to>
      <xdr:col>12</xdr:col>
      <xdr:colOff>295910</xdr:colOff>
      <xdr:row>46</xdr:row>
      <xdr:rowOff>131445</xdr:rowOff>
    </xdr:to>
    <xdr:pic>
      <xdr:nvPicPr>
        <xdr:cNvPr id="28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36475" y="9366250"/>
          <a:ext cx="295910" cy="131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46</xdr:row>
      <xdr:rowOff>0</xdr:rowOff>
    </xdr:from>
    <xdr:to>
      <xdr:col>12</xdr:col>
      <xdr:colOff>295910</xdr:colOff>
      <xdr:row>46</xdr:row>
      <xdr:rowOff>11430</xdr:rowOff>
    </xdr:to>
    <xdr:pic>
      <xdr:nvPicPr>
        <xdr:cNvPr id="29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36475" y="9366250"/>
          <a:ext cx="2959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46</xdr:row>
      <xdr:rowOff>0</xdr:rowOff>
    </xdr:from>
    <xdr:to>
      <xdr:col>12</xdr:col>
      <xdr:colOff>295275</xdr:colOff>
      <xdr:row>46</xdr:row>
      <xdr:rowOff>130810</xdr:rowOff>
    </xdr:to>
    <xdr:pic>
      <xdr:nvPicPr>
        <xdr:cNvPr id="30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36475" y="9366250"/>
          <a:ext cx="295275" cy="130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46</xdr:row>
      <xdr:rowOff>0</xdr:rowOff>
    </xdr:from>
    <xdr:to>
      <xdr:col>12</xdr:col>
      <xdr:colOff>295275</xdr:colOff>
      <xdr:row>46</xdr:row>
      <xdr:rowOff>10795</xdr:rowOff>
    </xdr:to>
    <xdr:pic>
      <xdr:nvPicPr>
        <xdr:cNvPr id="31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36475" y="9366250"/>
          <a:ext cx="29527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48</xdr:row>
      <xdr:rowOff>0</xdr:rowOff>
    </xdr:from>
    <xdr:to>
      <xdr:col>12</xdr:col>
      <xdr:colOff>295910</xdr:colOff>
      <xdr:row>48</xdr:row>
      <xdr:rowOff>131445</xdr:rowOff>
    </xdr:to>
    <xdr:pic>
      <xdr:nvPicPr>
        <xdr:cNvPr id="32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36475" y="9759950"/>
          <a:ext cx="295910" cy="131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48</xdr:row>
      <xdr:rowOff>0</xdr:rowOff>
    </xdr:from>
    <xdr:to>
      <xdr:col>12</xdr:col>
      <xdr:colOff>295910</xdr:colOff>
      <xdr:row>48</xdr:row>
      <xdr:rowOff>12065</xdr:rowOff>
    </xdr:to>
    <xdr:pic>
      <xdr:nvPicPr>
        <xdr:cNvPr id="33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36475" y="9759950"/>
          <a:ext cx="29591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48</xdr:row>
      <xdr:rowOff>0</xdr:rowOff>
    </xdr:from>
    <xdr:to>
      <xdr:col>12</xdr:col>
      <xdr:colOff>295275</xdr:colOff>
      <xdr:row>48</xdr:row>
      <xdr:rowOff>130810</xdr:rowOff>
    </xdr:to>
    <xdr:pic>
      <xdr:nvPicPr>
        <xdr:cNvPr id="34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36475" y="9759950"/>
          <a:ext cx="295275" cy="130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48</xdr:row>
      <xdr:rowOff>0</xdr:rowOff>
    </xdr:from>
    <xdr:to>
      <xdr:col>12</xdr:col>
      <xdr:colOff>295275</xdr:colOff>
      <xdr:row>48</xdr:row>
      <xdr:rowOff>12065</xdr:rowOff>
    </xdr:to>
    <xdr:pic>
      <xdr:nvPicPr>
        <xdr:cNvPr id="35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36475" y="9759950"/>
          <a:ext cx="2952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62</xdr:row>
      <xdr:rowOff>0</xdr:rowOff>
    </xdr:from>
    <xdr:to>
      <xdr:col>12</xdr:col>
      <xdr:colOff>295910</xdr:colOff>
      <xdr:row>62</xdr:row>
      <xdr:rowOff>131445</xdr:rowOff>
    </xdr:to>
    <xdr:pic>
      <xdr:nvPicPr>
        <xdr:cNvPr id="36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36475" y="12604750"/>
          <a:ext cx="295910" cy="131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62</xdr:row>
      <xdr:rowOff>0</xdr:rowOff>
    </xdr:from>
    <xdr:to>
      <xdr:col>12</xdr:col>
      <xdr:colOff>295910</xdr:colOff>
      <xdr:row>62</xdr:row>
      <xdr:rowOff>12065</xdr:rowOff>
    </xdr:to>
    <xdr:pic>
      <xdr:nvPicPr>
        <xdr:cNvPr id="37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36475" y="12604750"/>
          <a:ext cx="29591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62</xdr:row>
      <xdr:rowOff>0</xdr:rowOff>
    </xdr:from>
    <xdr:to>
      <xdr:col>12</xdr:col>
      <xdr:colOff>295275</xdr:colOff>
      <xdr:row>62</xdr:row>
      <xdr:rowOff>130810</xdr:rowOff>
    </xdr:to>
    <xdr:pic>
      <xdr:nvPicPr>
        <xdr:cNvPr id="38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36475" y="12604750"/>
          <a:ext cx="295275" cy="130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62</xdr:row>
      <xdr:rowOff>0</xdr:rowOff>
    </xdr:from>
    <xdr:to>
      <xdr:col>12</xdr:col>
      <xdr:colOff>295275</xdr:colOff>
      <xdr:row>62</xdr:row>
      <xdr:rowOff>12065</xdr:rowOff>
    </xdr:to>
    <xdr:pic>
      <xdr:nvPicPr>
        <xdr:cNvPr id="39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36475" y="12604750"/>
          <a:ext cx="2952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67</xdr:row>
      <xdr:rowOff>0</xdr:rowOff>
    </xdr:from>
    <xdr:to>
      <xdr:col>12</xdr:col>
      <xdr:colOff>295910</xdr:colOff>
      <xdr:row>67</xdr:row>
      <xdr:rowOff>131445</xdr:rowOff>
    </xdr:to>
    <xdr:pic>
      <xdr:nvPicPr>
        <xdr:cNvPr id="40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36475" y="13620750"/>
          <a:ext cx="295910" cy="131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67</xdr:row>
      <xdr:rowOff>0</xdr:rowOff>
    </xdr:from>
    <xdr:to>
      <xdr:col>12</xdr:col>
      <xdr:colOff>295910</xdr:colOff>
      <xdr:row>67</xdr:row>
      <xdr:rowOff>10160</xdr:rowOff>
    </xdr:to>
    <xdr:pic>
      <xdr:nvPicPr>
        <xdr:cNvPr id="41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36475" y="13620750"/>
          <a:ext cx="2959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67</xdr:row>
      <xdr:rowOff>0</xdr:rowOff>
    </xdr:from>
    <xdr:to>
      <xdr:col>12</xdr:col>
      <xdr:colOff>295910</xdr:colOff>
      <xdr:row>67</xdr:row>
      <xdr:rowOff>12065</xdr:rowOff>
    </xdr:to>
    <xdr:pic>
      <xdr:nvPicPr>
        <xdr:cNvPr id="42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36475" y="13620750"/>
          <a:ext cx="29591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67</xdr:row>
      <xdr:rowOff>0</xdr:rowOff>
    </xdr:from>
    <xdr:to>
      <xdr:col>12</xdr:col>
      <xdr:colOff>295275</xdr:colOff>
      <xdr:row>67</xdr:row>
      <xdr:rowOff>130810</xdr:rowOff>
    </xdr:to>
    <xdr:pic>
      <xdr:nvPicPr>
        <xdr:cNvPr id="43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36475" y="13620750"/>
          <a:ext cx="295275" cy="130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67</xdr:row>
      <xdr:rowOff>0</xdr:rowOff>
    </xdr:from>
    <xdr:to>
      <xdr:col>12</xdr:col>
      <xdr:colOff>295275</xdr:colOff>
      <xdr:row>67</xdr:row>
      <xdr:rowOff>10160</xdr:rowOff>
    </xdr:to>
    <xdr:pic>
      <xdr:nvPicPr>
        <xdr:cNvPr id="44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36475" y="13620750"/>
          <a:ext cx="2952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67</xdr:row>
      <xdr:rowOff>0</xdr:rowOff>
    </xdr:from>
    <xdr:to>
      <xdr:col>12</xdr:col>
      <xdr:colOff>295275</xdr:colOff>
      <xdr:row>67</xdr:row>
      <xdr:rowOff>12065</xdr:rowOff>
    </xdr:to>
    <xdr:pic>
      <xdr:nvPicPr>
        <xdr:cNvPr id="45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36475" y="13620750"/>
          <a:ext cx="2952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70</xdr:row>
      <xdr:rowOff>0</xdr:rowOff>
    </xdr:from>
    <xdr:to>
      <xdr:col>12</xdr:col>
      <xdr:colOff>295910</xdr:colOff>
      <xdr:row>70</xdr:row>
      <xdr:rowOff>132080</xdr:rowOff>
    </xdr:to>
    <xdr:pic>
      <xdr:nvPicPr>
        <xdr:cNvPr id="46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36475" y="14230350"/>
          <a:ext cx="29591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70</xdr:row>
      <xdr:rowOff>0</xdr:rowOff>
    </xdr:from>
    <xdr:to>
      <xdr:col>12</xdr:col>
      <xdr:colOff>295910</xdr:colOff>
      <xdr:row>70</xdr:row>
      <xdr:rowOff>10795</xdr:rowOff>
    </xdr:to>
    <xdr:pic>
      <xdr:nvPicPr>
        <xdr:cNvPr id="47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36475" y="14230350"/>
          <a:ext cx="2959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70</xdr:row>
      <xdr:rowOff>0</xdr:rowOff>
    </xdr:from>
    <xdr:to>
      <xdr:col>12</xdr:col>
      <xdr:colOff>295275</xdr:colOff>
      <xdr:row>70</xdr:row>
      <xdr:rowOff>131445</xdr:rowOff>
    </xdr:to>
    <xdr:pic>
      <xdr:nvPicPr>
        <xdr:cNvPr id="48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36475" y="14230350"/>
          <a:ext cx="295275" cy="131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70</xdr:row>
      <xdr:rowOff>0</xdr:rowOff>
    </xdr:from>
    <xdr:to>
      <xdr:col>12</xdr:col>
      <xdr:colOff>295275</xdr:colOff>
      <xdr:row>70</xdr:row>
      <xdr:rowOff>10795</xdr:rowOff>
    </xdr:to>
    <xdr:pic>
      <xdr:nvPicPr>
        <xdr:cNvPr id="49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36475" y="14230350"/>
          <a:ext cx="29527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82</xdr:row>
      <xdr:rowOff>0</xdr:rowOff>
    </xdr:from>
    <xdr:to>
      <xdr:col>12</xdr:col>
      <xdr:colOff>295275</xdr:colOff>
      <xdr:row>82</xdr:row>
      <xdr:rowOff>130810</xdr:rowOff>
    </xdr:to>
    <xdr:pic>
      <xdr:nvPicPr>
        <xdr:cNvPr id="50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36475" y="16846550"/>
          <a:ext cx="295275" cy="130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82</xdr:row>
      <xdr:rowOff>0</xdr:rowOff>
    </xdr:from>
    <xdr:to>
      <xdr:col>12</xdr:col>
      <xdr:colOff>295275</xdr:colOff>
      <xdr:row>82</xdr:row>
      <xdr:rowOff>12065</xdr:rowOff>
    </xdr:to>
    <xdr:pic>
      <xdr:nvPicPr>
        <xdr:cNvPr id="51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36475" y="16846550"/>
          <a:ext cx="2952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82</xdr:row>
      <xdr:rowOff>0</xdr:rowOff>
    </xdr:from>
    <xdr:to>
      <xdr:col>12</xdr:col>
      <xdr:colOff>295910</xdr:colOff>
      <xdr:row>82</xdr:row>
      <xdr:rowOff>131445</xdr:rowOff>
    </xdr:to>
    <xdr:pic>
      <xdr:nvPicPr>
        <xdr:cNvPr id="52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36475" y="16846550"/>
          <a:ext cx="295910" cy="131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82</xdr:row>
      <xdr:rowOff>0</xdr:rowOff>
    </xdr:from>
    <xdr:to>
      <xdr:col>12</xdr:col>
      <xdr:colOff>295910</xdr:colOff>
      <xdr:row>82</xdr:row>
      <xdr:rowOff>12065</xdr:rowOff>
    </xdr:to>
    <xdr:pic>
      <xdr:nvPicPr>
        <xdr:cNvPr id="53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36475" y="16846550"/>
          <a:ext cx="29591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46</xdr:row>
      <xdr:rowOff>0</xdr:rowOff>
    </xdr:from>
    <xdr:to>
      <xdr:col>12</xdr:col>
      <xdr:colOff>295275</xdr:colOff>
      <xdr:row>46</xdr:row>
      <xdr:rowOff>11430</xdr:rowOff>
    </xdr:to>
    <xdr:pic>
      <xdr:nvPicPr>
        <xdr:cNvPr id="54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36475" y="9366250"/>
          <a:ext cx="29527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46</xdr:row>
      <xdr:rowOff>0</xdr:rowOff>
    </xdr:from>
    <xdr:to>
      <xdr:col>12</xdr:col>
      <xdr:colOff>294640</xdr:colOff>
      <xdr:row>46</xdr:row>
      <xdr:rowOff>130175</xdr:rowOff>
    </xdr:to>
    <xdr:pic>
      <xdr:nvPicPr>
        <xdr:cNvPr id="55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36475" y="9366250"/>
          <a:ext cx="294640" cy="130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46</xdr:row>
      <xdr:rowOff>0</xdr:rowOff>
    </xdr:from>
    <xdr:to>
      <xdr:col>12</xdr:col>
      <xdr:colOff>294640</xdr:colOff>
      <xdr:row>46</xdr:row>
      <xdr:rowOff>10795</xdr:rowOff>
    </xdr:to>
    <xdr:pic>
      <xdr:nvPicPr>
        <xdr:cNvPr id="56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36475" y="9366250"/>
          <a:ext cx="29464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52</xdr:row>
      <xdr:rowOff>0</xdr:rowOff>
    </xdr:from>
    <xdr:to>
      <xdr:col>12</xdr:col>
      <xdr:colOff>295910</xdr:colOff>
      <xdr:row>52</xdr:row>
      <xdr:rowOff>131445</xdr:rowOff>
    </xdr:to>
    <xdr:pic>
      <xdr:nvPicPr>
        <xdr:cNvPr id="57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36475" y="10572750"/>
          <a:ext cx="295910" cy="131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52</xdr:row>
      <xdr:rowOff>0</xdr:rowOff>
    </xdr:from>
    <xdr:to>
      <xdr:col>12</xdr:col>
      <xdr:colOff>295910</xdr:colOff>
      <xdr:row>52</xdr:row>
      <xdr:rowOff>12065</xdr:rowOff>
    </xdr:to>
    <xdr:pic>
      <xdr:nvPicPr>
        <xdr:cNvPr id="58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36475" y="10572750"/>
          <a:ext cx="29591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52</xdr:row>
      <xdr:rowOff>0</xdr:rowOff>
    </xdr:from>
    <xdr:to>
      <xdr:col>12</xdr:col>
      <xdr:colOff>295275</xdr:colOff>
      <xdr:row>52</xdr:row>
      <xdr:rowOff>130810</xdr:rowOff>
    </xdr:to>
    <xdr:pic>
      <xdr:nvPicPr>
        <xdr:cNvPr id="59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36475" y="10572750"/>
          <a:ext cx="295275" cy="130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52</xdr:row>
      <xdr:rowOff>0</xdr:rowOff>
    </xdr:from>
    <xdr:to>
      <xdr:col>12</xdr:col>
      <xdr:colOff>295275</xdr:colOff>
      <xdr:row>52</xdr:row>
      <xdr:rowOff>12065</xdr:rowOff>
    </xdr:to>
    <xdr:pic>
      <xdr:nvPicPr>
        <xdr:cNvPr id="60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36475" y="10572750"/>
          <a:ext cx="2952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52</xdr:row>
      <xdr:rowOff>0</xdr:rowOff>
    </xdr:from>
    <xdr:to>
      <xdr:col>12</xdr:col>
      <xdr:colOff>295910</xdr:colOff>
      <xdr:row>52</xdr:row>
      <xdr:rowOff>131445</xdr:rowOff>
    </xdr:to>
    <xdr:pic>
      <xdr:nvPicPr>
        <xdr:cNvPr id="61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36475" y="10572750"/>
          <a:ext cx="295910" cy="131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52</xdr:row>
      <xdr:rowOff>0</xdr:rowOff>
    </xdr:from>
    <xdr:to>
      <xdr:col>12</xdr:col>
      <xdr:colOff>295910</xdr:colOff>
      <xdr:row>52</xdr:row>
      <xdr:rowOff>12065</xdr:rowOff>
    </xdr:to>
    <xdr:pic>
      <xdr:nvPicPr>
        <xdr:cNvPr id="62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36475" y="10572750"/>
          <a:ext cx="29591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52</xdr:row>
      <xdr:rowOff>0</xdr:rowOff>
    </xdr:from>
    <xdr:to>
      <xdr:col>12</xdr:col>
      <xdr:colOff>295275</xdr:colOff>
      <xdr:row>52</xdr:row>
      <xdr:rowOff>130810</xdr:rowOff>
    </xdr:to>
    <xdr:pic>
      <xdr:nvPicPr>
        <xdr:cNvPr id="63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36475" y="10572750"/>
          <a:ext cx="295275" cy="130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52</xdr:row>
      <xdr:rowOff>0</xdr:rowOff>
    </xdr:from>
    <xdr:to>
      <xdr:col>12</xdr:col>
      <xdr:colOff>295275</xdr:colOff>
      <xdr:row>52</xdr:row>
      <xdr:rowOff>12065</xdr:rowOff>
    </xdr:to>
    <xdr:pic>
      <xdr:nvPicPr>
        <xdr:cNvPr id="64" name="图片 15" descr="C:\DOCUME~1\ADMINI~1\LOCALS~1\Temp\ksohtml\wps79B.tmp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36475" y="10572750"/>
          <a:ext cx="295275" cy="120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N20"/>
  <sheetViews>
    <sheetView tabSelected="1" view="pageBreakPreview" zoomScaleNormal="145" workbookViewId="0">
      <pane ySplit="3" topLeftCell="A4" activePane="bottomLeft" state="frozen"/>
      <selection/>
      <selection pane="bottomLeft" activeCell="D2" sqref="D2:D3"/>
    </sheetView>
  </sheetViews>
  <sheetFormatPr defaultColWidth="9" defaultRowHeight="27" customHeight="1"/>
  <cols>
    <col min="1" max="1" width="3.63333333333333" style="60" customWidth="1"/>
    <col min="2" max="2" width="9.875" style="60" customWidth="1"/>
    <col min="3" max="3" width="9.625" style="60" customWidth="1"/>
    <col min="4" max="4" width="8.625" style="60" customWidth="1"/>
    <col min="5" max="5" width="13.125" style="60" hidden="1" customWidth="1"/>
    <col min="6" max="6" width="7.625" style="60" hidden="1" customWidth="1"/>
    <col min="7" max="7" width="12.125" style="61" hidden="1" customWidth="1"/>
    <col min="8" max="8" width="12.125" style="60" hidden="1" customWidth="1"/>
    <col min="9" max="9" width="7.88333333333333" style="60" customWidth="1"/>
    <col min="10" max="10" width="16.5" style="60" customWidth="1"/>
    <col min="11" max="11" width="7.88333333333333" style="60" customWidth="1"/>
    <col min="12" max="12" width="19.875" style="60" customWidth="1"/>
    <col min="13" max="13" width="7.88333333333333" style="60" customWidth="1"/>
    <col min="14" max="16362" width="9.13333333333333" style="60"/>
    <col min="16363" max="16384" width="9" style="60"/>
  </cols>
  <sheetData>
    <row r="1" ht="35" customHeight="1" spans="1:13">
      <c r="A1" s="62" t="s">
        <v>0</v>
      </c>
      <c r="B1" s="62"/>
      <c r="C1" s="62"/>
      <c r="D1" s="62"/>
      <c r="E1" s="62"/>
      <c r="F1" s="62"/>
      <c r="G1" s="67"/>
      <c r="H1" s="62"/>
      <c r="I1" s="62"/>
      <c r="J1" s="62"/>
      <c r="K1" s="62"/>
      <c r="L1" s="62"/>
      <c r="M1" s="62"/>
    </row>
    <row r="2" ht="30" customHeight="1" spans="1:13">
      <c r="A2" s="63" t="s">
        <v>1</v>
      </c>
      <c r="B2" s="63" t="s">
        <v>2</v>
      </c>
      <c r="C2" s="63" t="s">
        <v>3</v>
      </c>
      <c r="D2" s="63" t="s">
        <v>4</v>
      </c>
      <c r="E2" s="68" t="s">
        <v>5</v>
      </c>
      <c r="F2" s="69" t="s">
        <v>6</v>
      </c>
      <c r="G2" s="70" t="s">
        <v>7</v>
      </c>
      <c r="H2" s="71" t="s">
        <v>8</v>
      </c>
      <c r="I2" s="81" t="s">
        <v>9</v>
      </c>
      <c r="J2" s="81"/>
      <c r="K2" s="81" t="s">
        <v>10</v>
      </c>
      <c r="L2" s="81"/>
      <c r="M2" s="81" t="s">
        <v>11</v>
      </c>
    </row>
    <row r="3" ht="30" customHeight="1" spans="1:13">
      <c r="A3" s="63"/>
      <c r="B3" s="63"/>
      <c r="C3" s="63"/>
      <c r="D3" s="63"/>
      <c r="E3" s="72"/>
      <c r="F3" s="69"/>
      <c r="G3" s="73"/>
      <c r="H3" s="74"/>
      <c r="I3" s="81" t="s">
        <v>12</v>
      </c>
      <c r="J3" s="81" t="s">
        <v>13</v>
      </c>
      <c r="K3" s="81" t="s">
        <v>12</v>
      </c>
      <c r="L3" s="81" t="s">
        <v>13</v>
      </c>
      <c r="M3" s="81" t="s">
        <v>12</v>
      </c>
    </row>
    <row r="4" customFormat="1" ht="55" customHeight="1" spans="1:13">
      <c r="A4" s="64">
        <f>ROW()-3</f>
        <v>1</v>
      </c>
      <c r="B4" s="64" t="s">
        <v>14</v>
      </c>
      <c r="C4" s="64" t="s">
        <v>15</v>
      </c>
      <c r="D4" s="64" t="s">
        <v>16</v>
      </c>
      <c r="E4" s="64"/>
      <c r="F4" s="64"/>
      <c r="G4" s="64"/>
      <c r="H4" s="64"/>
      <c r="I4" s="64" t="s">
        <v>17</v>
      </c>
      <c r="J4" s="64" t="s">
        <v>18</v>
      </c>
      <c r="K4" s="64" t="s">
        <v>19</v>
      </c>
      <c r="L4" s="64" t="s">
        <v>20</v>
      </c>
      <c r="M4" s="64" t="s">
        <v>21</v>
      </c>
    </row>
    <row r="5" customFormat="1" ht="50" customHeight="1" spans="1:13">
      <c r="A5" s="64">
        <f>ROW()-3</f>
        <v>2</v>
      </c>
      <c r="B5" s="64" t="s">
        <v>22</v>
      </c>
      <c r="C5" s="64" t="s">
        <v>23</v>
      </c>
      <c r="D5" s="64" t="s">
        <v>24</v>
      </c>
      <c r="E5" s="64"/>
      <c r="F5" s="64"/>
      <c r="G5" s="64"/>
      <c r="H5" s="64"/>
      <c r="I5" s="64" t="s">
        <v>25</v>
      </c>
      <c r="J5" s="64" t="s">
        <v>26</v>
      </c>
      <c r="K5" s="64" t="s">
        <v>27</v>
      </c>
      <c r="L5" s="64" t="s">
        <v>28</v>
      </c>
      <c r="M5" s="64" t="s">
        <v>29</v>
      </c>
    </row>
    <row r="6" s="58" customFormat="1" ht="50" customHeight="1" spans="1:13">
      <c r="A6" s="64">
        <f>ROW()-3</f>
        <v>3</v>
      </c>
      <c r="B6" s="64" t="s">
        <v>30</v>
      </c>
      <c r="C6" s="64" t="s">
        <v>23</v>
      </c>
      <c r="D6" s="65" t="s">
        <v>31</v>
      </c>
      <c r="E6" s="75">
        <v>72.68</v>
      </c>
      <c r="F6" s="76">
        <v>84.75</v>
      </c>
      <c r="G6" s="75">
        <v>85.71</v>
      </c>
      <c r="H6" s="75">
        <v>85.94</v>
      </c>
      <c r="I6" s="65" t="s">
        <v>25</v>
      </c>
      <c r="J6" s="65" t="s">
        <v>26</v>
      </c>
      <c r="K6" s="64" t="s">
        <v>32</v>
      </c>
      <c r="L6" s="64" t="s">
        <v>33</v>
      </c>
      <c r="M6" s="64" t="s">
        <v>34</v>
      </c>
    </row>
    <row r="7" s="58" customFormat="1" ht="50" customHeight="1" spans="1:13">
      <c r="A7" s="64">
        <f t="shared" ref="A7:A20" si="0">ROW()-3</f>
        <v>4</v>
      </c>
      <c r="B7" s="64" t="s">
        <v>35</v>
      </c>
      <c r="C7" s="64" t="s">
        <v>36</v>
      </c>
      <c r="D7" s="65" t="s">
        <v>37</v>
      </c>
      <c r="E7" s="75">
        <v>382.39</v>
      </c>
      <c r="F7" s="75">
        <v>20.25</v>
      </c>
      <c r="G7" s="75">
        <v>21.5</v>
      </c>
      <c r="H7" s="76">
        <v>21.87</v>
      </c>
      <c r="I7" s="64" t="s">
        <v>38</v>
      </c>
      <c r="J7" s="64" t="s">
        <v>39</v>
      </c>
      <c r="K7" s="64" t="s">
        <v>40</v>
      </c>
      <c r="L7" s="64" t="s">
        <v>41</v>
      </c>
      <c r="M7" s="64" t="s">
        <v>42</v>
      </c>
    </row>
    <row r="8" s="58" customFormat="1" ht="50" customHeight="1" spans="1:13">
      <c r="A8" s="64">
        <f t="shared" si="0"/>
        <v>5</v>
      </c>
      <c r="B8" s="64" t="s">
        <v>43</v>
      </c>
      <c r="C8" s="64" t="s">
        <v>36</v>
      </c>
      <c r="D8" s="65" t="s">
        <v>37</v>
      </c>
      <c r="E8" s="75">
        <v>103.92</v>
      </c>
      <c r="F8" s="75">
        <v>20.25</v>
      </c>
      <c r="G8" s="75">
        <v>21.59</v>
      </c>
      <c r="H8" s="76">
        <v>22.09</v>
      </c>
      <c r="I8" s="64" t="s">
        <v>38</v>
      </c>
      <c r="J8" s="64" t="s">
        <v>39</v>
      </c>
      <c r="K8" s="64" t="s">
        <v>40</v>
      </c>
      <c r="L8" s="64" t="s">
        <v>41</v>
      </c>
      <c r="M8" s="64" t="s">
        <v>44</v>
      </c>
    </row>
    <row r="9" s="58" customFormat="1" ht="50" customHeight="1" spans="1:13">
      <c r="A9" s="64">
        <f t="shared" si="0"/>
        <v>6</v>
      </c>
      <c r="B9" s="64" t="s">
        <v>45</v>
      </c>
      <c r="C9" s="64" t="s">
        <v>36</v>
      </c>
      <c r="D9" s="65" t="s">
        <v>37</v>
      </c>
      <c r="E9" s="75">
        <v>234.36</v>
      </c>
      <c r="F9" s="75">
        <v>16.39</v>
      </c>
      <c r="G9" s="75">
        <v>17.85</v>
      </c>
      <c r="H9" s="76">
        <v>18.32</v>
      </c>
      <c r="I9" s="64" t="s">
        <v>38</v>
      </c>
      <c r="J9" s="64" t="s">
        <v>39</v>
      </c>
      <c r="K9" s="64" t="s">
        <v>40</v>
      </c>
      <c r="L9" s="64" t="s">
        <v>41</v>
      </c>
      <c r="M9" s="64" t="s">
        <v>46</v>
      </c>
    </row>
    <row r="10" s="58" customFormat="1" ht="39" customHeight="1" spans="1:13">
      <c r="A10" s="64">
        <f t="shared" si="0"/>
        <v>7</v>
      </c>
      <c r="B10" s="64" t="s">
        <v>47</v>
      </c>
      <c r="C10" s="64" t="s">
        <v>48</v>
      </c>
      <c r="D10" s="65" t="s">
        <v>31</v>
      </c>
      <c r="E10" s="75">
        <v>54.02</v>
      </c>
      <c r="F10" s="75">
        <v>17.5</v>
      </c>
      <c r="G10" s="75">
        <v>18.79</v>
      </c>
      <c r="H10" s="75">
        <v>19.16</v>
      </c>
      <c r="I10" s="64" t="s">
        <v>17</v>
      </c>
      <c r="J10" s="64" t="s">
        <v>18</v>
      </c>
      <c r="K10" s="64" t="s">
        <v>49</v>
      </c>
      <c r="L10" s="64" t="s">
        <v>50</v>
      </c>
      <c r="M10" s="64" t="s">
        <v>51</v>
      </c>
    </row>
    <row r="11" s="58" customFormat="1" ht="39" customHeight="1" spans="1:13">
      <c r="A11" s="64">
        <f t="shared" si="0"/>
        <v>8</v>
      </c>
      <c r="B11" s="64" t="s">
        <v>52</v>
      </c>
      <c r="C11" s="64" t="s">
        <v>48</v>
      </c>
      <c r="D11" s="65" t="s">
        <v>31</v>
      </c>
      <c r="E11" s="75">
        <v>14.68</v>
      </c>
      <c r="F11" s="76">
        <v>17.77</v>
      </c>
      <c r="G11" s="75">
        <v>18.44</v>
      </c>
      <c r="H11" s="75">
        <v>18.65</v>
      </c>
      <c r="I11" s="64" t="s">
        <v>17</v>
      </c>
      <c r="J11" s="64" t="s">
        <v>18</v>
      </c>
      <c r="K11" s="64" t="s">
        <v>49</v>
      </c>
      <c r="L11" s="64" t="s">
        <v>50</v>
      </c>
      <c r="M11" s="64" t="s">
        <v>53</v>
      </c>
    </row>
    <row r="12" s="58" customFormat="1" ht="39" customHeight="1" spans="1:13">
      <c r="A12" s="64">
        <f t="shared" si="0"/>
        <v>9</v>
      </c>
      <c r="B12" s="64" t="s">
        <v>54</v>
      </c>
      <c r="C12" s="64" t="s">
        <v>55</v>
      </c>
      <c r="D12" s="65" t="s">
        <v>31</v>
      </c>
      <c r="E12" s="75">
        <v>60.84</v>
      </c>
      <c r="F12" s="76">
        <v>59.35</v>
      </c>
      <c r="G12" s="75">
        <v>60.71</v>
      </c>
      <c r="H12" s="75">
        <v>61.01</v>
      </c>
      <c r="I12" s="64" t="s">
        <v>17</v>
      </c>
      <c r="J12" s="64" t="s">
        <v>18</v>
      </c>
      <c r="K12" s="64" t="s">
        <v>32</v>
      </c>
      <c r="L12" s="64" t="s">
        <v>33</v>
      </c>
      <c r="M12" s="64" t="s">
        <v>56</v>
      </c>
    </row>
    <row r="13" ht="39" customHeight="1" spans="1:13">
      <c r="A13" s="64">
        <f t="shared" si="0"/>
        <v>10</v>
      </c>
      <c r="B13" s="64" t="s">
        <v>57</v>
      </c>
      <c r="C13" s="64" t="s">
        <v>23</v>
      </c>
      <c r="D13" s="65" t="s">
        <v>37</v>
      </c>
      <c r="E13" s="75">
        <v>139.43</v>
      </c>
      <c r="F13" s="75">
        <v>26</v>
      </c>
      <c r="G13" s="75">
        <v>27.33</v>
      </c>
      <c r="H13" s="76">
        <v>27.74</v>
      </c>
      <c r="I13" s="64" t="s">
        <v>17</v>
      </c>
      <c r="J13" s="64" t="s">
        <v>18</v>
      </c>
      <c r="K13" s="64" t="s">
        <v>58</v>
      </c>
      <c r="L13" s="64" t="s">
        <v>59</v>
      </c>
      <c r="M13" s="64" t="s">
        <v>60</v>
      </c>
    </row>
    <row r="14" s="58" customFormat="1" ht="39" customHeight="1" spans="1:14">
      <c r="A14" s="64">
        <f t="shared" si="0"/>
        <v>11</v>
      </c>
      <c r="B14" s="64" t="s">
        <v>61</v>
      </c>
      <c r="C14" s="64" t="s">
        <v>62</v>
      </c>
      <c r="D14" s="65" t="s">
        <v>31</v>
      </c>
      <c r="E14" s="75">
        <v>84.61</v>
      </c>
      <c r="F14" s="75">
        <v>41.11</v>
      </c>
      <c r="G14" s="75">
        <v>42.08</v>
      </c>
      <c r="H14" s="76">
        <v>42.41</v>
      </c>
      <c r="I14" s="64" t="s">
        <v>17</v>
      </c>
      <c r="J14" s="64" t="s">
        <v>18</v>
      </c>
      <c r="K14" s="64" t="s">
        <v>58</v>
      </c>
      <c r="L14" s="64" t="s">
        <v>59</v>
      </c>
      <c r="M14" s="64" t="s">
        <v>63</v>
      </c>
      <c r="N14" s="60"/>
    </row>
    <row r="15" s="58" customFormat="1" ht="39" customHeight="1" spans="1:13">
      <c r="A15" s="64">
        <f t="shared" si="0"/>
        <v>12</v>
      </c>
      <c r="B15" s="66" t="s">
        <v>64</v>
      </c>
      <c r="C15" s="66" t="s">
        <v>62</v>
      </c>
      <c r="D15" s="65" t="s">
        <v>31</v>
      </c>
      <c r="E15" s="75">
        <v>22.18</v>
      </c>
      <c r="F15" s="75">
        <v>77.59</v>
      </c>
      <c r="G15" s="77">
        <v>87.3</v>
      </c>
      <c r="H15" s="78">
        <v>87.86</v>
      </c>
      <c r="I15" s="64" t="s">
        <v>17</v>
      </c>
      <c r="J15" s="64" t="s">
        <v>18</v>
      </c>
      <c r="K15" s="66" t="s">
        <v>65</v>
      </c>
      <c r="L15" s="82" t="s">
        <v>66</v>
      </c>
      <c r="M15" s="64" t="s">
        <v>67</v>
      </c>
    </row>
    <row r="16" s="59" customFormat="1" ht="39" customHeight="1" spans="1:13">
      <c r="A16" s="64">
        <f t="shared" si="0"/>
        <v>13</v>
      </c>
      <c r="B16" s="66" t="s">
        <v>68</v>
      </c>
      <c r="C16" s="66" t="s">
        <v>62</v>
      </c>
      <c r="D16" s="66" t="s">
        <v>37</v>
      </c>
      <c r="E16" s="79">
        <v>146.13</v>
      </c>
      <c r="F16" s="79">
        <v>85.46</v>
      </c>
      <c r="G16" s="80">
        <v>78.8</v>
      </c>
      <c r="H16" s="79">
        <v>49.06</v>
      </c>
      <c r="I16" s="64" t="s">
        <v>17</v>
      </c>
      <c r="J16" s="64" t="s">
        <v>18</v>
      </c>
      <c r="K16" s="66" t="s">
        <v>65</v>
      </c>
      <c r="L16" s="66" t="s">
        <v>66</v>
      </c>
      <c r="M16" s="64" t="s">
        <v>69</v>
      </c>
    </row>
    <row r="17" s="58" customFormat="1" ht="39" customHeight="1" spans="1:13">
      <c r="A17" s="64">
        <f t="shared" si="0"/>
        <v>14</v>
      </c>
      <c r="B17" s="64" t="s">
        <v>70</v>
      </c>
      <c r="C17" s="64" t="s">
        <v>71</v>
      </c>
      <c r="D17" s="65" t="s">
        <v>37</v>
      </c>
      <c r="E17" s="75">
        <v>102.82</v>
      </c>
      <c r="F17" s="75">
        <v>34.34</v>
      </c>
      <c r="G17" s="75">
        <v>44.23</v>
      </c>
      <c r="H17" s="75">
        <v>44.76</v>
      </c>
      <c r="I17" s="65" t="s">
        <v>72</v>
      </c>
      <c r="J17" s="65" t="s">
        <v>73</v>
      </c>
      <c r="K17" s="64" t="s">
        <v>74</v>
      </c>
      <c r="L17" s="64" t="s">
        <v>75</v>
      </c>
      <c r="M17" s="64" t="s">
        <v>76</v>
      </c>
    </row>
    <row r="18" s="58" customFormat="1" ht="39" customHeight="1" spans="1:13">
      <c r="A18" s="64">
        <f t="shared" si="0"/>
        <v>15</v>
      </c>
      <c r="B18" s="64" t="s">
        <v>77</v>
      </c>
      <c r="C18" s="64" t="s">
        <v>71</v>
      </c>
      <c r="D18" s="64" t="s">
        <v>37</v>
      </c>
      <c r="E18" s="76">
        <v>258.11</v>
      </c>
      <c r="F18" s="76">
        <v>42.54</v>
      </c>
      <c r="G18" s="75">
        <v>35.48</v>
      </c>
      <c r="H18" s="76">
        <v>35.83</v>
      </c>
      <c r="I18" s="64" t="s">
        <v>72</v>
      </c>
      <c r="J18" s="64" t="s">
        <v>73</v>
      </c>
      <c r="K18" s="64" t="s">
        <v>74</v>
      </c>
      <c r="L18" s="64" t="s">
        <v>75</v>
      </c>
      <c r="M18" s="64" t="s">
        <v>78</v>
      </c>
    </row>
    <row r="19" ht="39" customHeight="1" spans="1:13">
      <c r="A19" s="64">
        <f t="shared" si="0"/>
        <v>16</v>
      </c>
      <c r="B19" s="66" t="s">
        <v>79</v>
      </c>
      <c r="C19" s="66" t="s">
        <v>71</v>
      </c>
      <c r="D19" s="64" t="s">
        <v>80</v>
      </c>
      <c r="E19" s="76"/>
      <c r="F19" s="76"/>
      <c r="G19" s="75"/>
      <c r="H19" s="76"/>
      <c r="I19" s="66" t="s">
        <v>81</v>
      </c>
      <c r="J19" s="66" t="s">
        <v>82</v>
      </c>
      <c r="K19" s="66" t="s">
        <v>83</v>
      </c>
      <c r="L19" s="66" t="s">
        <v>84</v>
      </c>
      <c r="M19" s="64" t="s">
        <v>85</v>
      </c>
    </row>
    <row r="20" ht="39" customHeight="1" spans="1:13">
      <c r="A20" s="64">
        <f t="shared" si="0"/>
        <v>17</v>
      </c>
      <c r="B20" s="66" t="s">
        <v>86</v>
      </c>
      <c r="C20" s="66" t="s">
        <v>48</v>
      </c>
      <c r="D20" s="64" t="s">
        <v>80</v>
      </c>
      <c r="E20" s="76"/>
      <c r="F20" s="76"/>
      <c r="G20" s="75"/>
      <c r="H20" s="76"/>
      <c r="I20" s="66" t="s">
        <v>87</v>
      </c>
      <c r="J20" s="66" t="s">
        <v>88</v>
      </c>
      <c r="K20" s="66" t="s">
        <v>83</v>
      </c>
      <c r="L20" s="66" t="s">
        <v>84</v>
      </c>
      <c r="M20" s="64" t="s">
        <v>89</v>
      </c>
    </row>
  </sheetData>
  <autoFilter xmlns:etc="http://www.wps.cn/officeDocument/2017/etCustomData" ref="A1:M20" etc:filterBottomFollowUsedRange="0">
    <filterColumn colId="1">
      <colorFilter dxfId="0"/>
    </filterColumn>
    <extLst/>
  </autoFilter>
  <mergeCells count="11">
    <mergeCell ref="A1:M1"/>
    <mergeCell ref="I2:J2"/>
    <mergeCell ref="K2:L2"/>
    <mergeCell ref="A2:A3"/>
    <mergeCell ref="B2:B3"/>
    <mergeCell ref="C2:C3"/>
    <mergeCell ref="D2:D3"/>
    <mergeCell ref="E2:E3"/>
    <mergeCell ref="F2:F3"/>
    <mergeCell ref="G2:G3"/>
    <mergeCell ref="H2:H3"/>
  </mergeCells>
  <printOptions horizontalCentered="1"/>
  <pageMargins left="0.751388888888889" right="0.751388888888889" top="1" bottom="1" header="0.507638888888889" footer="0.507638888888889"/>
  <pageSetup paperSize="9" scale="95" fitToHeight="0" orientation="portrait" horizontalDpi="600"/>
  <headerFooter/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6"/>
  <sheetViews>
    <sheetView showGridLines="0" view="pageBreakPreview" zoomScale="85" zoomScaleNormal="100" workbookViewId="0">
      <pane xSplit="1" ySplit="3" topLeftCell="B4" activePane="bottomRight" state="frozen"/>
      <selection/>
      <selection pane="topRight"/>
      <selection pane="bottomLeft"/>
      <selection pane="bottomRight" activeCell="E2" sqref="E2:E3"/>
    </sheetView>
  </sheetViews>
  <sheetFormatPr defaultColWidth="10.125" defaultRowHeight="12.75"/>
  <cols>
    <col min="1" max="1" width="9.55" style="29" customWidth="1"/>
    <col min="2" max="2" width="13.2166666666667" style="29" customWidth="1"/>
    <col min="3" max="3" width="4.625" style="29" customWidth="1"/>
    <col min="4" max="4" width="8.625" style="29" customWidth="1"/>
    <col min="5" max="5" width="25" style="29" customWidth="1"/>
    <col min="6" max="6" width="9.875" style="29" customWidth="1"/>
    <col min="7" max="7" width="15.5" style="29" customWidth="1"/>
    <col min="8" max="8" width="9.875" style="29" customWidth="1"/>
    <col min="9" max="9" width="22.2166666666667" style="29" customWidth="1"/>
    <col min="10" max="10" width="9.875" style="29" customWidth="1"/>
    <col min="11" max="11" width="19.4083333333333" style="29" customWidth="1"/>
    <col min="12" max="12" width="15.4416666666667" style="29" customWidth="1"/>
    <col min="13" max="13" width="9.7" style="29" customWidth="1"/>
    <col min="14" max="16384" width="10.125" style="29"/>
  </cols>
  <sheetData>
    <row r="1" ht="25" customHeight="1" spans="1:13">
      <c r="A1" s="30" t="s">
        <v>90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ht="30" customHeight="1" spans="1:13">
      <c r="A2" s="31" t="s">
        <v>91</v>
      </c>
      <c r="B2" s="31"/>
      <c r="C2" s="32" t="s">
        <v>92</v>
      </c>
      <c r="D2" s="31" t="s">
        <v>93</v>
      </c>
      <c r="E2" s="31" t="s">
        <v>94</v>
      </c>
      <c r="F2" s="45" t="s">
        <v>95</v>
      </c>
      <c r="G2" s="45"/>
      <c r="H2" s="45" t="s">
        <v>96</v>
      </c>
      <c r="I2" s="45"/>
      <c r="J2" s="45" t="s">
        <v>97</v>
      </c>
      <c r="K2" s="45"/>
      <c r="L2" s="45" t="s">
        <v>98</v>
      </c>
      <c r="M2" s="45" t="s">
        <v>99</v>
      </c>
    </row>
    <row r="3" ht="16" customHeight="1" spans="1:13">
      <c r="A3" s="31"/>
      <c r="B3" s="31"/>
      <c r="C3" s="32"/>
      <c r="D3" s="31"/>
      <c r="E3" s="31"/>
      <c r="F3" s="45" t="s">
        <v>12</v>
      </c>
      <c r="G3" s="45" t="s">
        <v>13</v>
      </c>
      <c r="H3" s="45" t="s">
        <v>12</v>
      </c>
      <c r="I3" s="45" t="s">
        <v>13</v>
      </c>
      <c r="J3" s="45" t="s">
        <v>12</v>
      </c>
      <c r="K3" s="51" t="s">
        <v>13</v>
      </c>
      <c r="L3" s="51" t="s">
        <v>12</v>
      </c>
      <c r="M3" s="51" t="s">
        <v>12</v>
      </c>
    </row>
    <row r="4" ht="15.5" customHeight="1" spans="1:13">
      <c r="A4" s="33" t="s">
        <v>100</v>
      </c>
      <c r="B4" s="34" t="s">
        <v>101</v>
      </c>
      <c r="C4" s="35" t="s">
        <v>102</v>
      </c>
      <c r="D4" s="34" t="s">
        <v>103</v>
      </c>
      <c r="E4" s="34" t="s">
        <v>104</v>
      </c>
      <c r="F4" s="46" t="s">
        <v>105</v>
      </c>
      <c r="G4" s="46" t="s">
        <v>106</v>
      </c>
      <c r="H4" s="46" t="s">
        <v>107</v>
      </c>
      <c r="I4" s="46" t="s">
        <v>108</v>
      </c>
      <c r="J4" s="47" t="s">
        <v>109</v>
      </c>
      <c r="K4" s="47" t="s">
        <v>110</v>
      </c>
      <c r="L4" s="52" t="s">
        <v>80</v>
      </c>
      <c r="M4" s="52" t="s">
        <v>80</v>
      </c>
    </row>
    <row r="5" ht="15.5" customHeight="1" spans="1:13">
      <c r="A5" s="36"/>
      <c r="B5" s="34"/>
      <c r="C5" s="35"/>
      <c r="D5" s="34"/>
      <c r="E5" s="34"/>
      <c r="F5" s="46"/>
      <c r="G5" s="46"/>
      <c r="H5" s="46" t="s">
        <v>111</v>
      </c>
      <c r="I5" s="46" t="s">
        <v>112</v>
      </c>
      <c r="J5" s="47" t="s">
        <v>113</v>
      </c>
      <c r="K5" s="47" t="s">
        <v>114</v>
      </c>
      <c r="L5" s="52"/>
      <c r="M5" s="52"/>
    </row>
    <row r="6" ht="15.5" customHeight="1" spans="1:13">
      <c r="A6" s="36"/>
      <c r="B6" s="34"/>
      <c r="C6" s="35"/>
      <c r="D6" s="34"/>
      <c r="E6" s="34"/>
      <c r="F6" s="46"/>
      <c r="G6" s="46"/>
      <c r="H6" s="46"/>
      <c r="I6" s="46"/>
      <c r="J6" s="47" t="s">
        <v>115</v>
      </c>
      <c r="K6" s="47" t="s">
        <v>116</v>
      </c>
      <c r="L6" s="52"/>
      <c r="M6" s="52"/>
    </row>
    <row r="7" ht="15.5" customHeight="1" spans="1:13">
      <c r="A7" s="36"/>
      <c r="B7" s="34"/>
      <c r="C7" s="35"/>
      <c r="D7" s="34"/>
      <c r="E7" s="34"/>
      <c r="F7" s="46"/>
      <c r="G7" s="46"/>
      <c r="H7" s="46"/>
      <c r="I7" s="46"/>
      <c r="J7" s="47" t="s">
        <v>117</v>
      </c>
      <c r="K7" s="47" t="s">
        <v>118</v>
      </c>
      <c r="L7" s="52"/>
      <c r="M7" s="52"/>
    </row>
    <row r="8" ht="15.5" customHeight="1" spans="1:13">
      <c r="A8" s="36"/>
      <c r="B8" s="34"/>
      <c r="C8" s="35"/>
      <c r="D8" s="34"/>
      <c r="E8" s="34"/>
      <c r="F8" s="46"/>
      <c r="G8" s="46"/>
      <c r="H8" s="46" t="s">
        <v>119</v>
      </c>
      <c r="I8" s="46" t="s">
        <v>120</v>
      </c>
      <c r="J8" s="47" t="s">
        <v>121</v>
      </c>
      <c r="K8" s="47" t="s">
        <v>122</v>
      </c>
      <c r="L8" s="52"/>
      <c r="M8" s="52"/>
    </row>
    <row r="9" ht="15.5" customHeight="1" spans="1:13">
      <c r="A9" s="36"/>
      <c r="B9" s="34"/>
      <c r="C9" s="35"/>
      <c r="D9" s="34"/>
      <c r="E9" s="34"/>
      <c r="F9" s="46"/>
      <c r="G9" s="46"/>
      <c r="H9" s="46" t="s">
        <v>123</v>
      </c>
      <c r="I9" s="46" t="s">
        <v>124</v>
      </c>
      <c r="J9" s="47" t="s">
        <v>125</v>
      </c>
      <c r="K9" s="47" t="s">
        <v>126</v>
      </c>
      <c r="L9" s="52"/>
      <c r="M9" s="52"/>
    </row>
    <row r="10" ht="15.5" customHeight="1" spans="1:13">
      <c r="A10" s="36"/>
      <c r="B10" s="34"/>
      <c r="C10" s="35" t="s">
        <v>127</v>
      </c>
      <c r="D10" s="34" t="s">
        <v>128</v>
      </c>
      <c r="E10" s="34" t="s">
        <v>129</v>
      </c>
      <c r="F10" s="46"/>
      <c r="G10" s="46"/>
      <c r="H10" s="46"/>
      <c r="I10" s="46"/>
      <c r="J10" s="47" t="s">
        <v>130</v>
      </c>
      <c r="K10" s="47" t="s">
        <v>131</v>
      </c>
      <c r="L10" s="52"/>
      <c r="M10" s="52"/>
    </row>
    <row r="11" ht="15.5" customHeight="1" spans="1:13">
      <c r="A11" s="36"/>
      <c r="B11" s="34"/>
      <c r="C11" s="35"/>
      <c r="D11" s="34"/>
      <c r="E11" s="34"/>
      <c r="F11" s="46"/>
      <c r="G11" s="46"/>
      <c r="H11" s="46" t="s">
        <v>132</v>
      </c>
      <c r="I11" s="46" t="s">
        <v>133</v>
      </c>
      <c r="J11" s="47" t="s">
        <v>134</v>
      </c>
      <c r="K11" s="47" t="s">
        <v>135</v>
      </c>
      <c r="L11" s="52"/>
      <c r="M11" s="52"/>
    </row>
    <row r="12" ht="15.5" customHeight="1" spans="1:13">
      <c r="A12" s="36"/>
      <c r="B12" s="34"/>
      <c r="C12" s="35"/>
      <c r="D12" s="34"/>
      <c r="E12" s="34"/>
      <c r="F12" s="46"/>
      <c r="G12" s="46"/>
      <c r="H12" s="46"/>
      <c r="I12" s="46"/>
      <c r="J12" s="47" t="s">
        <v>136</v>
      </c>
      <c r="K12" s="47" t="s">
        <v>137</v>
      </c>
      <c r="L12" s="52"/>
      <c r="M12" s="52"/>
    </row>
    <row r="13" ht="15.5" customHeight="1" spans="1:13">
      <c r="A13" s="36"/>
      <c r="B13" s="34"/>
      <c r="C13" s="35"/>
      <c r="D13" s="34"/>
      <c r="E13" s="34"/>
      <c r="F13" s="46"/>
      <c r="G13" s="46"/>
      <c r="H13" s="46"/>
      <c r="I13" s="46"/>
      <c r="J13" s="47" t="s">
        <v>138</v>
      </c>
      <c r="K13" s="47" t="s">
        <v>139</v>
      </c>
      <c r="L13" s="52"/>
      <c r="M13" s="52"/>
    </row>
    <row r="14" ht="15.5" customHeight="1" spans="1:13">
      <c r="A14" s="36"/>
      <c r="B14" s="34"/>
      <c r="C14" s="35"/>
      <c r="D14" s="34"/>
      <c r="E14" s="34"/>
      <c r="F14" s="46"/>
      <c r="G14" s="46"/>
      <c r="H14" s="46"/>
      <c r="I14" s="46"/>
      <c r="J14" s="47" t="s">
        <v>140</v>
      </c>
      <c r="K14" s="47" t="s">
        <v>141</v>
      </c>
      <c r="L14" s="52"/>
      <c r="M14" s="52"/>
    </row>
    <row r="15" ht="15.5" customHeight="1" spans="1:13">
      <c r="A15" s="36"/>
      <c r="B15" s="34"/>
      <c r="C15" s="35"/>
      <c r="D15" s="34"/>
      <c r="E15" s="34"/>
      <c r="F15" s="46"/>
      <c r="G15" s="46"/>
      <c r="H15" s="46"/>
      <c r="I15" s="46"/>
      <c r="J15" s="47" t="s">
        <v>142</v>
      </c>
      <c r="K15" s="47" t="s">
        <v>143</v>
      </c>
      <c r="L15" s="52"/>
      <c r="M15" s="52"/>
    </row>
    <row r="16" ht="15.5" customHeight="1" spans="1:13">
      <c r="A16" s="36"/>
      <c r="B16" s="34"/>
      <c r="C16" s="35"/>
      <c r="D16" s="34"/>
      <c r="E16" s="34"/>
      <c r="F16" s="46"/>
      <c r="G16" s="46"/>
      <c r="H16" s="46" t="s">
        <v>144</v>
      </c>
      <c r="I16" s="46" t="s">
        <v>145</v>
      </c>
      <c r="J16" s="47" t="s">
        <v>146</v>
      </c>
      <c r="K16" s="47" t="s">
        <v>147</v>
      </c>
      <c r="L16" s="52"/>
      <c r="M16" s="52"/>
    </row>
    <row r="17" ht="15.5" customHeight="1" spans="1:13">
      <c r="A17" s="36"/>
      <c r="B17" s="34"/>
      <c r="C17" s="35"/>
      <c r="D17" s="34"/>
      <c r="E17" s="34"/>
      <c r="F17" s="46"/>
      <c r="G17" s="46"/>
      <c r="H17" s="46" t="s">
        <v>148</v>
      </c>
      <c r="I17" s="46" t="s">
        <v>149</v>
      </c>
      <c r="J17" s="47" t="s">
        <v>150</v>
      </c>
      <c r="K17" s="47" t="s">
        <v>151</v>
      </c>
      <c r="L17" s="52"/>
      <c r="M17" s="52"/>
    </row>
    <row r="18" ht="15.5" customHeight="1" spans="1:13">
      <c r="A18" s="36"/>
      <c r="B18" s="34"/>
      <c r="C18" s="35"/>
      <c r="D18" s="34"/>
      <c r="E18" s="34"/>
      <c r="F18" s="46"/>
      <c r="G18" s="46"/>
      <c r="H18" s="46"/>
      <c r="I18" s="46"/>
      <c r="J18" s="47" t="s">
        <v>152</v>
      </c>
      <c r="K18" s="47" t="s">
        <v>153</v>
      </c>
      <c r="L18" s="52"/>
      <c r="M18" s="52"/>
    </row>
    <row r="19" ht="15.5" customHeight="1" spans="1:13">
      <c r="A19" s="36"/>
      <c r="B19" s="34" t="s">
        <v>154</v>
      </c>
      <c r="C19" s="35" t="s">
        <v>155</v>
      </c>
      <c r="D19" s="37" t="s">
        <v>156</v>
      </c>
      <c r="E19" s="34" t="s">
        <v>157</v>
      </c>
      <c r="F19" s="43" t="s">
        <v>25</v>
      </c>
      <c r="G19" s="47" t="s">
        <v>158</v>
      </c>
      <c r="H19" s="47" t="s">
        <v>159</v>
      </c>
      <c r="I19" s="47" t="s">
        <v>160</v>
      </c>
      <c r="J19" s="47" t="s">
        <v>161</v>
      </c>
      <c r="K19" s="47" t="s">
        <v>162</v>
      </c>
      <c r="L19" s="53" t="s">
        <v>65</v>
      </c>
      <c r="M19" s="53" t="s">
        <v>163</v>
      </c>
    </row>
    <row r="20" ht="15.5" customHeight="1" spans="1:13">
      <c r="A20" s="36"/>
      <c r="B20" s="34"/>
      <c r="C20" s="35" t="s">
        <v>164</v>
      </c>
      <c r="D20" s="37" t="s">
        <v>165</v>
      </c>
      <c r="E20" s="34" t="s">
        <v>166</v>
      </c>
      <c r="F20" s="43"/>
      <c r="G20" s="43"/>
      <c r="H20" s="47"/>
      <c r="I20" s="47"/>
      <c r="J20" s="47" t="s">
        <v>167</v>
      </c>
      <c r="K20" s="47" t="s">
        <v>168</v>
      </c>
      <c r="L20" s="53"/>
      <c r="M20" s="53"/>
    </row>
    <row r="21" ht="15.5" customHeight="1" spans="1:13">
      <c r="A21" s="36"/>
      <c r="B21" s="34"/>
      <c r="C21" s="35" t="s">
        <v>169</v>
      </c>
      <c r="D21" s="37" t="s">
        <v>170</v>
      </c>
      <c r="E21" s="34" t="s">
        <v>171</v>
      </c>
      <c r="F21" s="43"/>
      <c r="G21" s="43"/>
      <c r="H21" s="47"/>
      <c r="I21" s="47"/>
      <c r="J21" s="47" t="s">
        <v>172</v>
      </c>
      <c r="K21" s="47" t="s">
        <v>173</v>
      </c>
      <c r="L21" s="53"/>
      <c r="M21" s="53"/>
    </row>
    <row r="22" ht="15.5" customHeight="1" spans="1:13">
      <c r="A22" s="36"/>
      <c r="B22" s="34"/>
      <c r="C22" s="35" t="s">
        <v>174</v>
      </c>
      <c r="D22" s="37" t="s">
        <v>175</v>
      </c>
      <c r="E22" s="34" t="s">
        <v>176</v>
      </c>
      <c r="F22" s="43"/>
      <c r="G22" s="43"/>
      <c r="H22" s="47"/>
      <c r="I22" s="47"/>
      <c r="J22" s="47" t="s">
        <v>130</v>
      </c>
      <c r="K22" s="47" t="s">
        <v>131</v>
      </c>
      <c r="L22" s="53"/>
      <c r="M22" s="53"/>
    </row>
    <row r="23" ht="15.5" customHeight="1" spans="1:13">
      <c r="A23" s="36"/>
      <c r="B23" s="34"/>
      <c r="C23" s="35" t="s">
        <v>177</v>
      </c>
      <c r="D23" s="37" t="s">
        <v>178</v>
      </c>
      <c r="E23" s="34" t="s">
        <v>179</v>
      </c>
      <c r="F23" s="43"/>
      <c r="G23" s="43"/>
      <c r="H23" s="47"/>
      <c r="I23" s="47"/>
      <c r="J23" s="47" t="s">
        <v>167</v>
      </c>
      <c r="K23" s="47" t="s">
        <v>168</v>
      </c>
      <c r="L23" s="53"/>
      <c r="M23" s="53"/>
    </row>
    <row r="24" ht="15.5" customHeight="1" spans="1:13">
      <c r="A24" s="36"/>
      <c r="B24" s="34"/>
      <c r="C24" s="35" t="s">
        <v>180</v>
      </c>
      <c r="D24" s="37" t="s">
        <v>181</v>
      </c>
      <c r="E24" s="34" t="s">
        <v>182</v>
      </c>
      <c r="F24" s="43"/>
      <c r="G24" s="43"/>
      <c r="H24" s="47"/>
      <c r="I24" s="47"/>
      <c r="J24" s="47" t="s">
        <v>167</v>
      </c>
      <c r="K24" s="47" t="s">
        <v>168</v>
      </c>
      <c r="L24" s="53"/>
      <c r="M24" s="53"/>
    </row>
    <row r="25" ht="15.5" customHeight="1" spans="1:13">
      <c r="A25" s="36"/>
      <c r="B25" s="34" t="s">
        <v>183</v>
      </c>
      <c r="C25" s="35" t="s">
        <v>184</v>
      </c>
      <c r="D25" s="35" t="s">
        <v>185</v>
      </c>
      <c r="E25" s="34" t="s">
        <v>186</v>
      </c>
      <c r="F25" s="47" t="s">
        <v>38</v>
      </c>
      <c r="G25" s="47" t="s">
        <v>187</v>
      </c>
      <c r="H25" s="47" t="s">
        <v>188</v>
      </c>
      <c r="I25" s="47" t="s">
        <v>189</v>
      </c>
      <c r="J25" s="47" t="s">
        <v>190</v>
      </c>
      <c r="K25" s="47" t="s">
        <v>191</v>
      </c>
      <c r="L25" s="53" t="s">
        <v>65</v>
      </c>
      <c r="M25" s="53" t="s">
        <v>192</v>
      </c>
    </row>
    <row r="26" ht="15.5" customHeight="1" spans="1:13">
      <c r="A26" s="36"/>
      <c r="B26" s="34"/>
      <c r="C26" s="35" t="s">
        <v>193</v>
      </c>
      <c r="D26" s="35" t="s">
        <v>194</v>
      </c>
      <c r="E26" s="34" t="s">
        <v>195</v>
      </c>
      <c r="F26" s="47"/>
      <c r="G26" s="47"/>
      <c r="H26" s="47"/>
      <c r="I26" s="47"/>
      <c r="J26" s="47"/>
      <c r="K26" s="47"/>
      <c r="L26" s="53"/>
      <c r="M26" s="53"/>
    </row>
    <row r="27" ht="15.5" customHeight="1" spans="1:13">
      <c r="A27" s="36"/>
      <c r="B27" s="34"/>
      <c r="C27" s="35" t="s">
        <v>196</v>
      </c>
      <c r="D27" s="35" t="s">
        <v>197</v>
      </c>
      <c r="E27" s="34" t="s">
        <v>198</v>
      </c>
      <c r="F27" s="47"/>
      <c r="G27" s="47"/>
      <c r="H27" s="47"/>
      <c r="I27" s="47"/>
      <c r="J27" s="47" t="s">
        <v>199</v>
      </c>
      <c r="K27" s="47" t="s">
        <v>200</v>
      </c>
      <c r="L27" s="53"/>
      <c r="M27" s="53"/>
    </row>
    <row r="28" ht="15.5" customHeight="1" spans="1:13">
      <c r="A28" s="36"/>
      <c r="B28" s="34"/>
      <c r="C28" s="35" t="s">
        <v>201</v>
      </c>
      <c r="D28" s="35" t="s">
        <v>202</v>
      </c>
      <c r="E28" s="34" t="s">
        <v>203</v>
      </c>
      <c r="F28" s="47"/>
      <c r="G28" s="47"/>
      <c r="H28" s="47"/>
      <c r="I28" s="47"/>
      <c r="J28" s="47"/>
      <c r="K28" s="47"/>
      <c r="L28" s="53"/>
      <c r="M28" s="53"/>
    </row>
    <row r="29" ht="15.5" customHeight="1" spans="1:13">
      <c r="A29" s="36"/>
      <c r="B29" s="34" t="s">
        <v>204</v>
      </c>
      <c r="C29" s="35" t="s">
        <v>205</v>
      </c>
      <c r="D29" s="37" t="s">
        <v>206</v>
      </c>
      <c r="E29" s="34" t="s">
        <v>207</v>
      </c>
      <c r="F29" s="43" t="s">
        <v>17</v>
      </c>
      <c r="G29" s="47" t="s">
        <v>18</v>
      </c>
      <c r="H29" s="47" t="s">
        <v>208</v>
      </c>
      <c r="I29" s="47" t="s">
        <v>209</v>
      </c>
      <c r="J29" s="47" t="s">
        <v>121</v>
      </c>
      <c r="K29" s="47" t="s">
        <v>122</v>
      </c>
      <c r="L29" s="53" t="s">
        <v>65</v>
      </c>
      <c r="M29" s="53" t="s">
        <v>210</v>
      </c>
    </row>
    <row r="30" ht="15.5" customHeight="1" spans="1:13">
      <c r="A30" s="36"/>
      <c r="B30" s="34"/>
      <c r="C30" s="35" t="s">
        <v>211</v>
      </c>
      <c r="D30" s="37" t="s">
        <v>212</v>
      </c>
      <c r="E30" s="34" t="s">
        <v>213</v>
      </c>
      <c r="F30" s="43"/>
      <c r="G30" s="47"/>
      <c r="H30" s="47"/>
      <c r="I30" s="47"/>
      <c r="J30" s="47" t="s">
        <v>214</v>
      </c>
      <c r="K30" s="47" t="s">
        <v>215</v>
      </c>
      <c r="L30" s="53"/>
      <c r="M30" s="53"/>
    </row>
    <row r="31" ht="15.5" customHeight="1" spans="1:13">
      <c r="A31" s="36"/>
      <c r="B31" s="34"/>
      <c r="C31" s="35" t="s">
        <v>216</v>
      </c>
      <c r="D31" s="37" t="s">
        <v>217</v>
      </c>
      <c r="E31" s="34" t="s">
        <v>218</v>
      </c>
      <c r="F31" s="43"/>
      <c r="G31" s="47"/>
      <c r="H31" s="47"/>
      <c r="I31" s="47"/>
      <c r="J31" s="47"/>
      <c r="K31" s="47"/>
      <c r="L31" s="53"/>
      <c r="M31" s="53"/>
    </row>
    <row r="32" ht="15.5" customHeight="1" spans="1:13">
      <c r="A32" s="36"/>
      <c r="B32" s="34"/>
      <c r="C32" s="35" t="s">
        <v>219</v>
      </c>
      <c r="D32" s="38" t="s">
        <v>220</v>
      </c>
      <c r="E32" s="34" t="s">
        <v>221</v>
      </c>
      <c r="F32" s="43"/>
      <c r="G32" s="47"/>
      <c r="H32" s="47" t="s">
        <v>222</v>
      </c>
      <c r="I32" s="47" t="s">
        <v>223</v>
      </c>
      <c r="J32" s="47" t="s">
        <v>224</v>
      </c>
      <c r="K32" s="47" t="s">
        <v>225</v>
      </c>
      <c r="L32" s="53"/>
      <c r="M32" s="53"/>
    </row>
    <row r="33" ht="15.5" customHeight="1" spans="1:13">
      <c r="A33" s="36"/>
      <c r="B33" s="34"/>
      <c r="C33" s="35" t="s">
        <v>226</v>
      </c>
      <c r="D33" s="39"/>
      <c r="E33" s="34" t="s">
        <v>227</v>
      </c>
      <c r="F33" s="43"/>
      <c r="G33" s="47"/>
      <c r="H33" s="47"/>
      <c r="I33" s="47"/>
      <c r="J33" s="47"/>
      <c r="K33" s="47"/>
      <c r="L33" s="53"/>
      <c r="M33" s="53"/>
    </row>
    <row r="34" ht="15.5" customHeight="1" spans="1:13">
      <c r="A34" s="36"/>
      <c r="B34" s="34"/>
      <c r="C34" s="35" t="s">
        <v>228</v>
      </c>
      <c r="D34" s="37" t="s">
        <v>229</v>
      </c>
      <c r="E34" s="34" t="s">
        <v>230</v>
      </c>
      <c r="F34" s="43"/>
      <c r="G34" s="47"/>
      <c r="H34" s="47"/>
      <c r="I34" s="47"/>
      <c r="J34" s="47" t="s">
        <v>231</v>
      </c>
      <c r="K34" s="47" t="s">
        <v>232</v>
      </c>
      <c r="L34" s="53"/>
      <c r="M34" s="53"/>
    </row>
    <row r="35" ht="15.5" customHeight="1" spans="1:13">
      <c r="A35" s="36"/>
      <c r="B35" s="34"/>
      <c r="C35" s="35" t="s">
        <v>233</v>
      </c>
      <c r="D35" s="37" t="s">
        <v>234</v>
      </c>
      <c r="E35" s="34" t="s">
        <v>235</v>
      </c>
      <c r="F35" s="43"/>
      <c r="G35" s="47"/>
      <c r="H35" s="47"/>
      <c r="I35" s="47"/>
      <c r="J35" s="47" t="s">
        <v>236</v>
      </c>
      <c r="K35" s="47" t="s">
        <v>237</v>
      </c>
      <c r="L35" s="53"/>
      <c r="M35" s="53"/>
    </row>
    <row r="36" ht="15.5" customHeight="1" spans="1:13">
      <c r="A36" s="36"/>
      <c r="B36" s="40" t="s">
        <v>238</v>
      </c>
      <c r="C36" s="35" t="s">
        <v>239</v>
      </c>
      <c r="D36" s="37" t="s">
        <v>240</v>
      </c>
      <c r="E36" s="34" t="s">
        <v>241</v>
      </c>
      <c r="F36" s="33" t="s">
        <v>72</v>
      </c>
      <c r="G36" s="33" t="s">
        <v>73</v>
      </c>
      <c r="H36" s="48" t="s">
        <v>81</v>
      </c>
      <c r="I36" s="48" t="s">
        <v>242</v>
      </c>
      <c r="J36" s="47" t="s">
        <v>121</v>
      </c>
      <c r="K36" s="47" t="s">
        <v>122</v>
      </c>
      <c r="L36" s="54" t="s">
        <v>65</v>
      </c>
      <c r="M36" s="54" t="s">
        <v>243</v>
      </c>
    </row>
    <row r="37" ht="15.5" customHeight="1" spans="1:13">
      <c r="A37" s="36"/>
      <c r="B37" s="41"/>
      <c r="C37" s="35" t="s">
        <v>244</v>
      </c>
      <c r="D37" s="37" t="s">
        <v>245</v>
      </c>
      <c r="E37" s="34" t="s">
        <v>246</v>
      </c>
      <c r="F37" s="36"/>
      <c r="G37" s="36"/>
      <c r="H37" s="49"/>
      <c r="I37" s="49"/>
      <c r="J37" s="47" t="s">
        <v>247</v>
      </c>
      <c r="K37" s="47" t="s">
        <v>248</v>
      </c>
      <c r="L37" s="55"/>
      <c r="M37" s="55"/>
    </row>
    <row r="38" ht="15.5" customHeight="1" spans="1:13">
      <c r="A38" s="36"/>
      <c r="B38" s="41"/>
      <c r="C38" s="35" t="s">
        <v>249</v>
      </c>
      <c r="D38" s="37" t="s">
        <v>250</v>
      </c>
      <c r="E38" s="34" t="s">
        <v>251</v>
      </c>
      <c r="F38" s="36"/>
      <c r="G38" s="36"/>
      <c r="H38" s="49"/>
      <c r="I38" s="49"/>
      <c r="J38" s="47" t="s">
        <v>247</v>
      </c>
      <c r="K38" s="47" t="s">
        <v>248</v>
      </c>
      <c r="L38" s="55"/>
      <c r="M38" s="55"/>
    </row>
    <row r="39" ht="15.5" customHeight="1" spans="1:13">
      <c r="A39" s="36"/>
      <c r="B39" s="41"/>
      <c r="C39" s="35" t="s">
        <v>252</v>
      </c>
      <c r="D39" s="37" t="s">
        <v>253</v>
      </c>
      <c r="E39" s="34" t="s">
        <v>254</v>
      </c>
      <c r="F39" s="36"/>
      <c r="G39" s="36"/>
      <c r="H39" s="49"/>
      <c r="I39" s="49"/>
      <c r="J39" s="47" t="s">
        <v>255</v>
      </c>
      <c r="K39" s="47" t="s">
        <v>256</v>
      </c>
      <c r="L39" s="55"/>
      <c r="M39" s="55"/>
    </row>
    <row r="40" ht="15.5" customHeight="1" spans="1:13">
      <c r="A40" s="36"/>
      <c r="B40" s="42"/>
      <c r="C40" s="35" t="s">
        <v>257</v>
      </c>
      <c r="D40" s="37" t="s">
        <v>258</v>
      </c>
      <c r="E40" s="34" t="s">
        <v>259</v>
      </c>
      <c r="F40" s="36"/>
      <c r="G40" s="36"/>
      <c r="H40" s="49"/>
      <c r="I40" s="49"/>
      <c r="J40" s="47" t="s">
        <v>260</v>
      </c>
      <c r="K40" s="47" t="s">
        <v>261</v>
      </c>
      <c r="L40" s="55"/>
      <c r="M40" s="55"/>
    </row>
    <row r="41" ht="15.5" customHeight="1" spans="1:13">
      <c r="A41" s="36"/>
      <c r="B41" s="34" t="s">
        <v>262</v>
      </c>
      <c r="C41" s="35" t="s">
        <v>263</v>
      </c>
      <c r="D41" s="37" t="s">
        <v>264</v>
      </c>
      <c r="E41" s="34" t="s">
        <v>265</v>
      </c>
      <c r="F41" s="36"/>
      <c r="G41" s="36"/>
      <c r="H41" s="49"/>
      <c r="I41" s="49"/>
      <c r="J41" s="47" t="s">
        <v>247</v>
      </c>
      <c r="K41" s="47" t="s">
        <v>248</v>
      </c>
      <c r="L41" s="55"/>
      <c r="M41" s="55"/>
    </row>
    <row r="42" ht="15.5" customHeight="1" spans="1:13">
      <c r="A42" s="36"/>
      <c r="B42" s="34"/>
      <c r="C42" s="35" t="s">
        <v>266</v>
      </c>
      <c r="D42" s="37" t="s">
        <v>267</v>
      </c>
      <c r="E42" s="34" t="s">
        <v>268</v>
      </c>
      <c r="F42" s="36"/>
      <c r="G42" s="36"/>
      <c r="H42" s="49"/>
      <c r="I42" s="49"/>
      <c r="J42" s="47" t="s">
        <v>247</v>
      </c>
      <c r="K42" s="47" t="s">
        <v>248</v>
      </c>
      <c r="L42" s="55"/>
      <c r="M42" s="55"/>
    </row>
    <row r="43" ht="15.5" customHeight="1" spans="1:13">
      <c r="A43" s="36"/>
      <c r="B43" s="34"/>
      <c r="C43" s="35" t="s">
        <v>269</v>
      </c>
      <c r="D43" s="37" t="s">
        <v>270</v>
      </c>
      <c r="E43" s="34" t="s">
        <v>271</v>
      </c>
      <c r="F43" s="36"/>
      <c r="G43" s="36"/>
      <c r="H43" s="49"/>
      <c r="I43" s="49"/>
      <c r="J43" s="47" t="s">
        <v>247</v>
      </c>
      <c r="K43" s="47" t="s">
        <v>248</v>
      </c>
      <c r="L43" s="55"/>
      <c r="M43" s="55"/>
    </row>
    <row r="44" ht="15.5" customHeight="1" spans="1:13">
      <c r="A44" s="36"/>
      <c r="B44" s="34"/>
      <c r="C44" s="35" t="s">
        <v>272</v>
      </c>
      <c r="D44" s="37" t="s">
        <v>273</v>
      </c>
      <c r="E44" s="34" t="s">
        <v>274</v>
      </c>
      <c r="F44" s="36"/>
      <c r="G44" s="36"/>
      <c r="H44" s="49"/>
      <c r="I44" s="49"/>
      <c r="J44" s="47" t="s">
        <v>275</v>
      </c>
      <c r="K44" s="47" t="s">
        <v>276</v>
      </c>
      <c r="L44" s="55"/>
      <c r="M44" s="55"/>
    </row>
    <row r="45" ht="15.5" customHeight="1" spans="1:13">
      <c r="A45" s="36"/>
      <c r="B45" s="34" t="s">
        <v>277</v>
      </c>
      <c r="C45" s="35" t="s">
        <v>278</v>
      </c>
      <c r="D45" s="35" t="s">
        <v>279</v>
      </c>
      <c r="E45" s="34" t="s">
        <v>280</v>
      </c>
      <c r="F45" s="36"/>
      <c r="G45" s="36"/>
      <c r="H45" s="49"/>
      <c r="I45" s="49"/>
      <c r="J45" s="47" t="s">
        <v>214</v>
      </c>
      <c r="K45" s="47" t="s">
        <v>215</v>
      </c>
      <c r="L45" s="55"/>
      <c r="M45" s="55"/>
    </row>
    <row r="46" ht="15.5" customHeight="1" spans="1:13">
      <c r="A46" s="36"/>
      <c r="B46" s="34"/>
      <c r="C46" s="35" t="s">
        <v>281</v>
      </c>
      <c r="D46" s="35" t="s">
        <v>282</v>
      </c>
      <c r="E46" s="34" t="s">
        <v>283</v>
      </c>
      <c r="F46" s="44"/>
      <c r="G46" s="44"/>
      <c r="H46" s="50"/>
      <c r="I46" s="50"/>
      <c r="J46" s="47" t="s">
        <v>214</v>
      </c>
      <c r="K46" s="47" t="s">
        <v>215</v>
      </c>
      <c r="L46" s="56"/>
      <c r="M46" s="56"/>
    </row>
    <row r="47" ht="15.5" customHeight="1" spans="1:13">
      <c r="A47" s="36"/>
      <c r="B47" s="43" t="s">
        <v>284</v>
      </c>
      <c r="C47" s="35" t="s">
        <v>285</v>
      </c>
      <c r="D47" s="43" t="s">
        <v>286</v>
      </c>
      <c r="E47" s="34" t="s">
        <v>287</v>
      </c>
      <c r="F47" s="47" t="s">
        <v>17</v>
      </c>
      <c r="G47" s="47" t="s">
        <v>18</v>
      </c>
      <c r="H47" s="47" t="s">
        <v>288</v>
      </c>
      <c r="I47" s="47" t="s">
        <v>289</v>
      </c>
      <c r="J47" s="47" t="s">
        <v>290</v>
      </c>
      <c r="K47" s="47" t="s">
        <v>291</v>
      </c>
      <c r="L47" s="53" t="s">
        <v>65</v>
      </c>
      <c r="M47" s="53" t="s">
        <v>292</v>
      </c>
    </row>
    <row r="48" ht="15.5" customHeight="1" spans="1:13">
      <c r="A48" s="44"/>
      <c r="B48" s="43"/>
      <c r="C48" s="35" t="s">
        <v>293</v>
      </c>
      <c r="D48" s="43" t="s">
        <v>294</v>
      </c>
      <c r="E48" s="34" t="s">
        <v>295</v>
      </c>
      <c r="F48" s="47"/>
      <c r="G48" s="47"/>
      <c r="H48" s="47"/>
      <c r="I48" s="47"/>
      <c r="J48" s="47"/>
      <c r="K48" s="47"/>
      <c r="L48" s="53"/>
      <c r="M48" s="53"/>
    </row>
    <row r="49" ht="16" customHeight="1" spans="1:13">
      <c r="A49" s="43" t="s">
        <v>296</v>
      </c>
      <c r="B49" s="34" t="s">
        <v>297</v>
      </c>
      <c r="C49" s="35" t="s">
        <v>298</v>
      </c>
      <c r="D49" s="35" t="s">
        <v>299</v>
      </c>
      <c r="E49" s="34" t="s">
        <v>300</v>
      </c>
      <c r="F49" s="47" t="s">
        <v>80</v>
      </c>
      <c r="G49" s="47" t="s">
        <v>80</v>
      </c>
      <c r="H49" s="43" t="s">
        <v>301</v>
      </c>
      <c r="I49" s="47" t="s">
        <v>302</v>
      </c>
      <c r="J49" s="47" t="s">
        <v>134</v>
      </c>
      <c r="K49" s="47" t="s">
        <v>135</v>
      </c>
      <c r="L49" s="57" t="s">
        <v>65</v>
      </c>
      <c r="M49" s="57" t="s">
        <v>303</v>
      </c>
    </row>
    <row r="50" ht="16" customHeight="1" spans="1:13">
      <c r="A50" s="43"/>
      <c r="B50" s="34"/>
      <c r="C50" s="35" t="s">
        <v>304</v>
      </c>
      <c r="D50" s="35" t="s">
        <v>305</v>
      </c>
      <c r="E50" s="34" t="s">
        <v>306</v>
      </c>
      <c r="F50" s="43"/>
      <c r="G50" s="43"/>
      <c r="H50" s="43"/>
      <c r="I50" s="43"/>
      <c r="J50" s="47"/>
      <c r="K50" s="47"/>
      <c r="L50" s="57"/>
      <c r="M50" s="57"/>
    </row>
    <row r="51" ht="16" customHeight="1" spans="1:13">
      <c r="A51" s="43"/>
      <c r="B51" s="34"/>
      <c r="C51" s="35" t="s">
        <v>307</v>
      </c>
      <c r="D51" s="35" t="s">
        <v>308</v>
      </c>
      <c r="E51" s="34" t="s">
        <v>309</v>
      </c>
      <c r="F51" s="43"/>
      <c r="G51" s="43"/>
      <c r="H51" s="43" t="s">
        <v>310</v>
      </c>
      <c r="I51" s="47" t="s">
        <v>311</v>
      </c>
      <c r="J51" s="47" t="s">
        <v>136</v>
      </c>
      <c r="K51" s="47" t="s">
        <v>137</v>
      </c>
      <c r="L51" s="57"/>
      <c r="M51" s="57"/>
    </row>
    <row r="52" ht="16" customHeight="1" spans="1:13">
      <c r="A52" s="43"/>
      <c r="B52" s="34"/>
      <c r="C52" s="35" t="s">
        <v>312</v>
      </c>
      <c r="D52" s="35" t="s">
        <v>313</v>
      </c>
      <c r="E52" s="34" t="s">
        <v>314</v>
      </c>
      <c r="F52" s="43"/>
      <c r="G52" s="43"/>
      <c r="H52" s="43"/>
      <c r="I52" s="43"/>
      <c r="J52" s="47"/>
      <c r="K52" s="47"/>
      <c r="L52" s="57"/>
      <c r="M52" s="57"/>
    </row>
    <row r="53" ht="16" customHeight="1" spans="1:13">
      <c r="A53" s="43"/>
      <c r="B53" s="34" t="s">
        <v>315</v>
      </c>
      <c r="C53" s="35" t="s">
        <v>316</v>
      </c>
      <c r="D53" s="37" t="s">
        <v>317</v>
      </c>
      <c r="E53" s="34" t="s">
        <v>318</v>
      </c>
      <c r="F53" s="47" t="s">
        <v>80</v>
      </c>
      <c r="G53" s="47" t="s">
        <v>80</v>
      </c>
      <c r="H53" s="47" t="s">
        <v>319</v>
      </c>
      <c r="I53" s="47" t="s">
        <v>320</v>
      </c>
      <c r="J53" s="47" t="s">
        <v>130</v>
      </c>
      <c r="K53" s="47" t="s">
        <v>131</v>
      </c>
      <c r="L53" s="53" t="s">
        <v>65</v>
      </c>
      <c r="M53" s="57" t="s">
        <v>321</v>
      </c>
    </row>
    <row r="54" ht="16" customHeight="1" spans="1:13">
      <c r="A54" s="43"/>
      <c r="B54" s="34"/>
      <c r="C54" s="35" t="s">
        <v>322</v>
      </c>
      <c r="D54" s="37" t="s">
        <v>323</v>
      </c>
      <c r="E54" s="34" t="s">
        <v>324</v>
      </c>
      <c r="F54" s="43"/>
      <c r="G54" s="43"/>
      <c r="H54" s="43"/>
      <c r="I54" s="43"/>
      <c r="J54" s="47"/>
      <c r="K54" s="47"/>
      <c r="L54" s="53"/>
      <c r="M54" s="57"/>
    </row>
    <row r="55" ht="16" customHeight="1" spans="1:13">
      <c r="A55" s="43"/>
      <c r="B55" s="34"/>
      <c r="C55" s="35" t="s">
        <v>325</v>
      </c>
      <c r="D55" s="37" t="s">
        <v>326</v>
      </c>
      <c r="E55" s="34" t="s">
        <v>327</v>
      </c>
      <c r="F55" s="43"/>
      <c r="G55" s="43"/>
      <c r="H55" s="43"/>
      <c r="I55" s="43"/>
      <c r="J55" s="47"/>
      <c r="K55" s="47"/>
      <c r="L55" s="53"/>
      <c r="M55" s="57"/>
    </row>
    <row r="56" ht="16" customHeight="1" spans="1:13">
      <c r="A56" s="43"/>
      <c r="B56" s="34"/>
      <c r="C56" s="35" t="s">
        <v>328</v>
      </c>
      <c r="D56" s="37" t="s">
        <v>329</v>
      </c>
      <c r="E56" s="34" t="s">
        <v>330</v>
      </c>
      <c r="F56" s="43"/>
      <c r="G56" s="43"/>
      <c r="H56" s="43"/>
      <c r="I56" s="43"/>
      <c r="J56" s="47"/>
      <c r="K56" s="47"/>
      <c r="L56" s="53"/>
      <c r="M56" s="57"/>
    </row>
    <row r="57" ht="16" customHeight="1" spans="1:13">
      <c r="A57" s="43"/>
      <c r="B57" s="34" t="s">
        <v>331</v>
      </c>
      <c r="C57" s="35" t="s">
        <v>332</v>
      </c>
      <c r="D57" s="37" t="s">
        <v>333</v>
      </c>
      <c r="E57" s="34" t="s">
        <v>334</v>
      </c>
      <c r="F57" s="47" t="s">
        <v>80</v>
      </c>
      <c r="G57" s="47" t="s">
        <v>80</v>
      </c>
      <c r="H57" s="47" t="s">
        <v>335</v>
      </c>
      <c r="I57" s="47" t="s">
        <v>336</v>
      </c>
      <c r="J57" s="47" t="s">
        <v>231</v>
      </c>
      <c r="K57" s="47" t="s">
        <v>232</v>
      </c>
      <c r="L57" s="53" t="s">
        <v>65</v>
      </c>
      <c r="M57" s="53" t="s">
        <v>163</v>
      </c>
    </row>
    <row r="58" ht="16" customHeight="1" spans="1:13">
      <c r="A58" s="43"/>
      <c r="B58" s="34"/>
      <c r="C58" s="35" t="s">
        <v>337</v>
      </c>
      <c r="D58" s="37" t="s">
        <v>338</v>
      </c>
      <c r="E58" s="34" t="s">
        <v>339</v>
      </c>
      <c r="F58" s="47"/>
      <c r="G58" s="47"/>
      <c r="H58" s="43"/>
      <c r="I58" s="43"/>
      <c r="J58" s="47"/>
      <c r="K58" s="47"/>
      <c r="L58" s="53"/>
      <c r="M58" s="53"/>
    </row>
    <row r="59" ht="16" customHeight="1" spans="1:13">
      <c r="A59" s="43"/>
      <c r="B59" s="34"/>
      <c r="C59" s="35" t="s">
        <v>340</v>
      </c>
      <c r="D59" s="37" t="s">
        <v>341</v>
      </c>
      <c r="E59" s="34" t="s">
        <v>342</v>
      </c>
      <c r="F59" s="47"/>
      <c r="G59" s="47"/>
      <c r="H59" s="47" t="s">
        <v>343</v>
      </c>
      <c r="I59" s="47" t="s">
        <v>344</v>
      </c>
      <c r="J59" s="47" t="s">
        <v>167</v>
      </c>
      <c r="K59" s="47" t="s">
        <v>168</v>
      </c>
      <c r="L59" s="53"/>
      <c r="M59" s="53"/>
    </row>
    <row r="60" ht="16" customHeight="1" spans="1:13">
      <c r="A60" s="43"/>
      <c r="B60" s="34"/>
      <c r="C60" s="35" t="s">
        <v>345</v>
      </c>
      <c r="D60" s="37" t="s">
        <v>346</v>
      </c>
      <c r="E60" s="34" t="s">
        <v>347</v>
      </c>
      <c r="F60" s="47"/>
      <c r="G60" s="47"/>
      <c r="H60" s="47"/>
      <c r="I60" s="47"/>
      <c r="J60" s="47"/>
      <c r="K60" s="47"/>
      <c r="L60" s="53"/>
      <c r="M60" s="53"/>
    </row>
    <row r="61" ht="16" customHeight="1" spans="1:13">
      <c r="A61" s="43"/>
      <c r="B61" s="34"/>
      <c r="C61" s="35" t="s">
        <v>348</v>
      </c>
      <c r="D61" s="37" t="s">
        <v>349</v>
      </c>
      <c r="E61" s="34" t="s">
        <v>350</v>
      </c>
      <c r="F61" s="47"/>
      <c r="G61" s="47"/>
      <c r="H61" s="47"/>
      <c r="I61" s="47"/>
      <c r="J61" s="47" t="s">
        <v>125</v>
      </c>
      <c r="K61" s="47" t="s">
        <v>126</v>
      </c>
      <c r="L61" s="53"/>
      <c r="M61" s="53"/>
    </row>
    <row r="62" ht="16" customHeight="1" spans="1:13">
      <c r="A62" s="43"/>
      <c r="B62" s="34"/>
      <c r="C62" s="35" t="s">
        <v>351</v>
      </c>
      <c r="D62" s="37" t="s">
        <v>352</v>
      </c>
      <c r="E62" s="34" t="s">
        <v>353</v>
      </c>
      <c r="F62" s="47"/>
      <c r="G62" s="47"/>
      <c r="H62" s="47"/>
      <c r="I62" s="47"/>
      <c r="J62" s="47"/>
      <c r="K62" s="47"/>
      <c r="L62" s="53"/>
      <c r="M62" s="53"/>
    </row>
    <row r="63" ht="16" customHeight="1" spans="1:13">
      <c r="A63" s="43"/>
      <c r="B63" s="34" t="s">
        <v>354</v>
      </c>
      <c r="C63" s="35" t="s">
        <v>355</v>
      </c>
      <c r="D63" s="37" t="s">
        <v>356</v>
      </c>
      <c r="E63" s="34" t="s">
        <v>357</v>
      </c>
      <c r="F63" s="47" t="s">
        <v>80</v>
      </c>
      <c r="G63" s="47" t="s">
        <v>80</v>
      </c>
      <c r="H63" s="47" t="s">
        <v>358</v>
      </c>
      <c r="I63" s="47" t="s">
        <v>359</v>
      </c>
      <c r="J63" s="47" t="s">
        <v>224</v>
      </c>
      <c r="K63" s="47" t="s">
        <v>225</v>
      </c>
      <c r="L63" s="53" t="s">
        <v>65</v>
      </c>
      <c r="M63" s="53" t="s">
        <v>192</v>
      </c>
    </row>
    <row r="64" ht="16" customHeight="1" spans="1:13">
      <c r="A64" s="43"/>
      <c r="B64" s="34"/>
      <c r="C64" s="35" t="s">
        <v>360</v>
      </c>
      <c r="D64" s="37" t="s">
        <v>361</v>
      </c>
      <c r="E64" s="34" t="s">
        <v>362</v>
      </c>
      <c r="F64" s="47"/>
      <c r="G64" s="47"/>
      <c r="H64" s="47"/>
      <c r="I64" s="47"/>
      <c r="J64" s="47" t="s">
        <v>109</v>
      </c>
      <c r="K64" s="47" t="s">
        <v>110</v>
      </c>
      <c r="L64" s="53"/>
      <c r="M64" s="53"/>
    </row>
    <row r="65" ht="16" customHeight="1" spans="1:13">
      <c r="A65" s="43"/>
      <c r="B65" s="34"/>
      <c r="C65" s="35" t="s">
        <v>363</v>
      </c>
      <c r="D65" s="37" t="s">
        <v>364</v>
      </c>
      <c r="E65" s="34" t="s">
        <v>365</v>
      </c>
      <c r="F65" s="47"/>
      <c r="G65" s="47"/>
      <c r="H65" s="47"/>
      <c r="I65" s="47"/>
      <c r="J65" s="47" t="s">
        <v>231</v>
      </c>
      <c r="K65" s="47" t="s">
        <v>232</v>
      </c>
      <c r="L65" s="53"/>
      <c r="M65" s="53"/>
    </row>
    <row r="66" ht="16" customHeight="1" spans="1:13">
      <c r="A66" s="43"/>
      <c r="B66" s="34"/>
      <c r="C66" s="35" t="s">
        <v>366</v>
      </c>
      <c r="D66" s="37" t="s">
        <v>367</v>
      </c>
      <c r="E66" s="34" t="s">
        <v>368</v>
      </c>
      <c r="F66" s="47"/>
      <c r="G66" s="47"/>
      <c r="H66" s="47"/>
      <c r="I66" s="47"/>
      <c r="J66" s="47" t="s">
        <v>369</v>
      </c>
      <c r="K66" s="47" t="s">
        <v>370</v>
      </c>
      <c r="L66" s="53"/>
      <c r="M66" s="53"/>
    </row>
    <row r="67" ht="16" customHeight="1" spans="1:13">
      <c r="A67" s="43"/>
      <c r="B67" s="34"/>
      <c r="C67" s="35" t="s">
        <v>371</v>
      </c>
      <c r="D67" s="37" t="s">
        <v>372</v>
      </c>
      <c r="E67" s="34" t="s">
        <v>235</v>
      </c>
      <c r="F67" s="47"/>
      <c r="G67" s="47"/>
      <c r="H67" s="47"/>
      <c r="I67" s="47"/>
      <c r="J67" s="47" t="s">
        <v>231</v>
      </c>
      <c r="K67" s="47" t="s">
        <v>232</v>
      </c>
      <c r="L67" s="53"/>
      <c r="M67" s="53"/>
    </row>
    <row r="68" ht="16" customHeight="1" spans="1:13">
      <c r="A68" s="43"/>
      <c r="B68" s="34" t="s">
        <v>373</v>
      </c>
      <c r="C68" s="35" t="s">
        <v>374</v>
      </c>
      <c r="D68" s="35" t="s">
        <v>375</v>
      </c>
      <c r="E68" s="34" t="s">
        <v>376</v>
      </c>
      <c r="F68" s="47" t="s">
        <v>80</v>
      </c>
      <c r="G68" s="47" t="s">
        <v>80</v>
      </c>
      <c r="H68" s="47" t="s">
        <v>377</v>
      </c>
      <c r="I68" s="47" t="s">
        <v>378</v>
      </c>
      <c r="J68" s="47" t="s">
        <v>117</v>
      </c>
      <c r="K68" s="47" t="s">
        <v>118</v>
      </c>
      <c r="L68" s="53" t="s">
        <v>65</v>
      </c>
      <c r="M68" s="53" t="s">
        <v>192</v>
      </c>
    </row>
    <row r="69" ht="16" customHeight="1" spans="1:13">
      <c r="A69" s="43"/>
      <c r="B69" s="34"/>
      <c r="C69" s="35" t="s">
        <v>379</v>
      </c>
      <c r="D69" s="35" t="s">
        <v>380</v>
      </c>
      <c r="E69" s="34" t="s">
        <v>381</v>
      </c>
      <c r="F69" s="47"/>
      <c r="G69" s="47"/>
      <c r="H69" s="47"/>
      <c r="I69" s="47"/>
      <c r="J69" s="47"/>
      <c r="K69" s="47"/>
      <c r="L69" s="53"/>
      <c r="M69" s="53"/>
    </row>
    <row r="70" ht="16" customHeight="1" spans="1:13">
      <c r="A70" s="43"/>
      <c r="B70" s="34"/>
      <c r="C70" s="35" t="s">
        <v>382</v>
      </c>
      <c r="D70" s="35" t="s">
        <v>383</v>
      </c>
      <c r="E70" s="34" t="s">
        <v>384</v>
      </c>
      <c r="F70" s="47"/>
      <c r="G70" s="47"/>
      <c r="H70" s="47"/>
      <c r="I70" s="47"/>
      <c r="J70" s="47"/>
      <c r="K70" s="47"/>
      <c r="L70" s="53"/>
      <c r="M70" s="53"/>
    </row>
    <row r="71" ht="16" customHeight="1" spans="1:13">
      <c r="A71" s="43"/>
      <c r="B71" s="34" t="s">
        <v>385</v>
      </c>
      <c r="C71" s="35" t="s">
        <v>386</v>
      </c>
      <c r="D71" s="35" t="s">
        <v>387</v>
      </c>
      <c r="E71" s="34" t="s">
        <v>388</v>
      </c>
      <c r="F71" s="43" t="s">
        <v>80</v>
      </c>
      <c r="G71" s="43" t="s">
        <v>80</v>
      </c>
      <c r="H71" s="47" t="s">
        <v>389</v>
      </c>
      <c r="I71" s="47" t="s">
        <v>390</v>
      </c>
      <c r="J71" s="47" t="s">
        <v>113</v>
      </c>
      <c r="K71" s="47" t="s">
        <v>114</v>
      </c>
      <c r="L71" s="47" t="s">
        <v>65</v>
      </c>
      <c r="M71" s="47" t="s">
        <v>391</v>
      </c>
    </row>
    <row r="72" ht="16" customHeight="1" spans="1:13">
      <c r="A72" s="43"/>
      <c r="B72" s="34"/>
      <c r="C72" s="35" t="s">
        <v>392</v>
      </c>
      <c r="D72" s="35" t="s">
        <v>393</v>
      </c>
      <c r="E72" s="34" t="s">
        <v>394</v>
      </c>
      <c r="F72" s="43"/>
      <c r="G72" s="43"/>
      <c r="H72" s="47"/>
      <c r="I72" s="47"/>
      <c r="J72" s="47" t="s">
        <v>115</v>
      </c>
      <c r="K72" s="47" t="s">
        <v>116</v>
      </c>
      <c r="L72" s="47"/>
      <c r="M72" s="47"/>
    </row>
    <row r="73" ht="16" customHeight="1" spans="1:13">
      <c r="A73" s="43"/>
      <c r="B73" s="34"/>
      <c r="C73" s="35" t="s">
        <v>395</v>
      </c>
      <c r="D73" s="35" t="s">
        <v>396</v>
      </c>
      <c r="E73" s="34" t="s">
        <v>397</v>
      </c>
      <c r="F73" s="43"/>
      <c r="G73" s="43"/>
      <c r="H73" s="47" t="s">
        <v>398</v>
      </c>
      <c r="I73" s="47" t="s">
        <v>399</v>
      </c>
      <c r="J73" s="47" t="s">
        <v>400</v>
      </c>
      <c r="K73" s="47" t="s">
        <v>401</v>
      </c>
      <c r="L73" s="47"/>
      <c r="M73" s="47"/>
    </row>
    <row r="74" ht="30" customHeight="1" spans="1:13">
      <c r="A74" s="43"/>
      <c r="B74" s="34"/>
      <c r="C74" s="35" t="s">
        <v>402</v>
      </c>
      <c r="D74" s="35" t="s">
        <v>403</v>
      </c>
      <c r="E74" s="34" t="s">
        <v>404</v>
      </c>
      <c r="F74" s="43"/>
      <c r="G74" s="43"/>
      <c r="H74" s="47" t="s">
        <v>389</v>
      </c>
      <c r="I74" s="47" t="s">
        <v>390</v>
      </c>
      <c r="J74" s="47" t="s">
        <v>113</v>
      </c>
      <c r="K74" s="47" t="s">
        <v>114</v>
      </c>
      <c r="L74" s="47"/>
      <c r="M74" s="47"/>
    </row>
    <row r="75" ht="16" customHeight="1" spans="1:13">
      <c r="A75" s="43"/>
      <c r="B75" s="34" t="s">
        <v>405</v>
      </c>
      <c r="C75" s="35" t="s">
        <v>406</v>
      </c>
      <c r="D75" s="35" t="s">
        <v>407</v>
      </c>
      <c r="E75" s="34" t="s">
        <v>408</v>
      </c>
      <c r="F75" s="43" t="s">
        <v>80</v>
      </c>
      <c r="G75" s="43" t="s">
        <v>80</v>
      </c>
      <c r="H75" s="47" t="s">
        <v>409</v>
      </c>
      <c r="I75" s="47" t="s">
        <v>410</v>
      </c>
      <c r="J75" s="47" t="s">
        <v>411</v>
      </c>
      <c r="K75" s="47" t="s">
        <v>412</v>
      </c>
      <c r="L75" s="53" t="s">
        <v>65</v>
      </c>
      <c r="M75" s="53" t="s">
        <v>413</v>
      </c>
    </row>
    <row r="76" ht="16" customHeight="1" spans="1:13">
      <c r="A76" s="43"/>
      <c r="B76" s="34"/>
      <c r="C76" s="35" t="s">
        <v>414</v>
      </c>
      <c r="D76" s="35" t="s">
        <v>415</v>
      </c>
      <c r="E76" s="34" t="s">
        <v>416</v>
      </c>
      <c r="F76" s="43"/>
      <c r="G76" s="43"/>
      <c r="H76" s="47" t="s">
        <v>417</v>
      </c>
      <c r="I76" s="47" t="s">
        <v>418</v>
      </c>
      <c r="J76" s="47" t="s">
        <v>419</v>
      </c>
      <c r="K76" s="47" t="s">
        <v>420</v>
      </c>
      <c r="L76" s="53"/>
      <c r="M76" s="53"/>
    </row>
    <row r="77" ht="16" customHeight="1" spans="1:13">
      <c r="A77" s="43"/>
      <c r="B77" s="34"/>
      <c r="C77" s="35"/>
      <c r="D77" s="35"/>
      <c r="E77" s="34"/>
      <c r="F77" s="43"/>
      <c r="G77" s="43"/>
      <c r="H77" s="47"/>
      <c r="I77" s="47"/>
      <c r="J77" s="47" t="s">
        <v>421</v>
      </c>
      <c r="K77" s="47" t="s">
        <v>422</v>
      </c>
      <c r="L77" s="53"/>
      <c r="M77" s="53"/>
    </row>
    <row r="78" ht="16" customHeight="1" spans="1:13">
      <c r="A78" s="43"/>
      <c r="B78" s="34"/>
      <c r="C78" s="35" t="s">
        <v>423</v>
      </c>
      <c r="D78" s="35" t="s">
        <v>424</v>
      </c>
      <c r="E78" s="34" t="s">
        <v>425</v>
      </c>
      <c r="F78" s="43"/>
      <c r="G78" s="43"/>
      <c r="H78" s="47"/>
      <c r="I78" s="47"/>
      <c r="J78" s="47" t="s">
        <v>426</v>
      </c>
      <c r="K78" s="47" t="s">
        <v>427</v>
      </c>
      <c r="L78" s="53"/>
      <c r="M78" s="53"/>
    </row>
    <row r="79" ht="16" customHeight="1" spans="1:13">
      <c r="A79" s="43"/>
      <c r="B79" s="34"/>
      <c r="C79" s="35" t="s">
        <v>428</v>
      </c>
      <c r="D79" s="35" t="s">
        <v>429</v>
      </c>
      <c r="E79" s="34" t="s">
        <v>430</v>
      </c>
      <c r="F79" s="43"/>
      <c r="G79" s="43"/>
      <c r="H79" s="47"/>
      <c r="I79" s="47"/>
      <c r="J79" s="47" t="s">
        <v>431</v>
      </c>
      <c r="K79" s="47" t="s">
        <v>432</v>
      </c>
      <c r="L79" s="53"/>
      <c r="M79" s="53"/>
    </row>
    <row r="80" ht="16" customHeight="1" spans="1:13">
      <c r="A80" s="43"/>
      <c r="B80" s="34"/>
      <c r="C80" s="35" t="s">
        <v>433</v>
      </c>
      <c r="D80" s="35" t="s">
        <v>434</v>
      </c>
      <c r="E80" s="34" t="s">
        <v>435</v>
      </c>
      <c r="F80" s="43"/>
      <c r="G80" s="43"/>
      <c r="H80" s="47"/>
      <c r="I80" s="47"/>
      <c r="J80" s="47" t="s">
        <v>436</v>
      </c>
      <c r="K80" s="47" t="s">
        <v>437</v>
      </c>
      <c r="L80" s="53"/>
      <c r="M80" s="53"/>
    </row>
    <row r="81" ht="16" customHeight="1" spans="1:13">
      <c r="A81" s="43"/>
      <c r="B81" s="34"/>
      <c r="C81" s="35" t="s">
        <v>438</v>
      </c>
      <c r="D81" s="35" t="s">
        <v>439</v>
      </c>
      <c r="E81" s="34" t="s">
        <v>440</v>
      </c>
      <c r="F81" s="43"/>
      <c r="G81" s="43"/>
      <c r="H81" s="47"/>
      <c r="I81" s="47"/>
      <c r="J81" s="47" t="s">
        <v>441</v>
      </c>
      <c r="K81" s="47" t="s">
        <v>442</v>
      </c>
      <c r="L81" s="53"/>
      <c r="M81" s="53"/>
    </row>
    <row r="82" ht="16" customHeight="1" spans="1:13">
      <c r="A82" s="43"/>
      <c r="B82" s="34"/>
      <c r="C82" s="35" t="s">
        <v>443</v>
      </c>
      <c r="D82" s="35" t="s">
        <v>444</v>
      </c>
      <c r="E82" s="34" t="s">
        <v>445</v>
      </c>
      <c r="F82" s="43"/>
      <c r="G82" s="43"/>
      <c r="H82" s="47"/>
      <c r="I82" s="47"/>
      <c r="J82" s="47" t="s">
        <v>446</v>
      </c>
      <c r="K82" s="47" t="s">
        <v>447</v>
      </c>
      <c r="L82" s="53"/>
      <c r="M82" s="53"/>
    </row>
    <row r="83" ht="16" customHeight="1" spans="1:13">
      <c r="A83" s="43"/>
      <c r="B83" s="43" t="s">
        <v>448</v>
      </c>
      <c r="C83" s="35" t="s">
        <v>449</v>
      </c>
      <c r="D83" s="43" t="s">
        <v>450</v>
      </c>
      <c r="E83" s="43" t="s">
        <v>451</v>
      </c>
      <c r="F83" s="47" t="s">
        <v>80</v>
      </c>
      <c r="G83" s="47" t="s">
        <v>80</v>
      </c>
      <c r="H83" s="47" t="s">
        <v>452</v>
      </c>
      <c r="I83" s="47" t="s">
        <v>453</v>
      </c>
      <c r="J83" s="47" t="s">
        <v>454</v>
      </c>
      <c r="K83" s="47" t="s">
        <v>455</v>
      </c>
      <c r="L83" s="53" t="s">
        <v>65</v>
      </c>
      <c r="M83" s="53" t="s">
        <v>456</v>
      </c>
    </row>
    <row r="84" ht="16" customHeight="1" spans="1:13">
      <c r="A84" s="43"/>
      <c r="B84" s="43"/>
      <c r="C84" s="35" t="s">
        <v>457</v>
      </c>
      <c r="D84" s="43" t="s">
        <v>458</v>
      </c>
      <c r="E84" s="43" t="s">
        <v>459</v>
      </c>
      <c r="F84" s="47"/>
      <c r="G84" s="47"/>
      <c r="H84" s="47"/>
      <c r="I84" s="47"/>
      <c r="J84" s="47" t="s">
        <v>460</v>
      </c>
      <c r="K84" s="47" t="s">
        <v>461</v>
      </c>
      <c r="L84" s="53"/>
      <c r="M84" s="53"/>
    </row>
    <row r="85" ht="16" customHeight="1" spans="1:13">
      <c r="A85" s="43"/>
      <c r="B85" s="43"/>
      <c r="C85" s="35" t="s">
        <v>462</v>
      </c>
      <c r="D85" s="43" t="s">
        <v>463</v>
      </c>
      <c r="E85" s="43" t="s">
        <v>464</v>
      </c>
      <c r="F85" s="47"/>
      <c r="G85" s="47"/>
      <c r="H85" s="47"/>
      <c r="I85" s="47"/>
      <c r="J85" s="47" t="s">
        <v>460</v>
      </c>
      <c r="K85" s="47" t="s">
        <v>461</v>
      </c>
      <c r="L85" s="53"/>
      <c r="M85" s="53"/>
    </row>
    <row r="86" s="28" customFormat="1" ht="16" customHeight="1" spans="1:13">
      <c r="A86" s="43"/>
      <c r="B86" s="47" t="s">
        <v>465</v>
      </c>
      <c r="C86" s="35" t="s">
        <v>466</v>
      </c>
      <c r="D86" s="43" t="s">
        <v>467</v>
      </c>
      <c r="E86" s="43" t="s">
        <v>468</v>
      </c>
      <c r="F86" s="43" t="s">
        <v>80</v>
      </c>
      <c r="G86" s="43" t="s">
        <v>80</v>
      </c>
      <c r="H86" s="47" t="s">
        <v>398</v>
      </c>
      <c r="I86" s="47" t="s">
        <v>399</v>
      </c>
      <c r="J86" s="47" t="s">
        <v>469</v>
      </c>
      <c r="K86" s="47" t="s">
        <v>401</v>
      </c>
      <c r="L86" s="47" t="s">
        <v>65</v>
      </c>
      <c r="M86" s="43" t="s">
        <v>470</v>
      </c>
    </row>
  </sheetData>
  <mergeCells count="156">
    <mergeCell ref="A1:M1"/>
    <mergeCell ref="F2:G2"/>
    <mergeCell ref="H2:I2"/>
    <mergeCell ref="J2:K2"/>
    <mergeCell ref="A4:A48"/>
    <mergeCell ref="A49:A86"/>
    <mergeCell ref="B4:B18"/>
    <mergeCell ref="B19:B24"/>
    <mergeCell ref="B25:B28"/>
    <mergeCell ref="B29:B35"/>
    <mergeCell ref="B36:B40"/>
    <mergeCell ref="B41:B44"/>
    <mergeCell ref="B45:B46"/>
    <mergeCell ref="B47:B48"/>
    <mergeCell ref="B49:B52"/>
    <mergeCell ref="B53:B56"/>
    <mergeCell ref="B57:B62"/>
    <mergeCell ref="B63:B67"/>
    <mergeCell ref="B68:B70"/>
    <mergeCell ref="B71:B74"/>
    <mergeCell ref="B75:B82"/>
    <mergeCell ref="B83:B85"/>
    <mergeCell ref="C2:C3"/>
    <mergeCell ref="C4:C9"/>
    <mergeCell ref="C10:C18"/>
    <mergeCell ref="C76:C77"/>
    <mergeCell ref="D2:D3"/>
    <mergeCell ref="D4:D9"/>
    <mergeCell ref="D10:D18"/>
    <mergeCell ref="D32:D33"/>
    <mergeCell ref="D76:D77"/>
    <mergeCell ref="E2:E3"/>
    <mergeCell ref="E4:E9"/>
    <mergeCell ref="E10:E18"/>
    <mergeCell ref="E76:E77"/>
    <mergeCell ref="F4:F18"/>
    <mergeCell ref="F19:F24"/>
    <mergeCell ref="F25:F28"/>
    <mergeCell ref="F29:F35"/>
    <mergeCell ref="F36:F46"/>
    <mergeCell ref="F47:F48"/>
    <mergeCell ref="F49:F52"/>
    <mergeCell ref="F53:F56"/>
    <mergeCell ref="F57:F62"/>
    <mergeCell ref="F63:F67"/>
    <mergeCell ref="F68:F70"/>
    <mergeCell ref="F71:F74"/>
    <mergeCell ref="F75:F82"/>
    <mergeCell ref="F83:F85"/>
    <mergeCell ref="G4:G18"/>
    <mergeCell ref="G19:G24"/>
    <mergeCell ref="G25:G28"/>
    <mergeCell ref="G29:G35"/>
    <mergeCell ref="G36:G46"/>
    <mergeCell ref="G47:G48"/>
    <mergeCell ref="G49:G52"/>
    <mergeCell ref="G53:G56"/>
    <mergeCell ref="G57:G62"/>
    <mergeCell ref="G63:G67"/>
    <mergeCell ref="G68:G70"/>
    <mergeCell ref="G71:G74"/>
    <mergeCell ref="G75:G82"/>
    <mergeCell ref="G83:G85"/>
    <mergeCell ref="H5:H7"/>
    <mergeCell ref="H9:H10"/>
    <mergeCell ref="H11:H15"/>
    <mergeCell ref="H17:H18"/>
    <mergeCell ref="H19:H24"/>
    <mergeCell ref="H25:H28"/>
    <mergeCell ref="H29:H31"/>
    <mergeCell ref="H32:H35"/>
    <mergeCell ref="H36:H46"/>
    <mergeCell ref="H47:H48"/>
    <mergeCell ref="H49:H50"/>
    <mergeCell ref="H51:H52"/>
    <mergeCell ref="H53:H56"/>
    <mergeCell ref="H57:H58"/>
    <mergeCell ref="H59:H62"/>
    <mergeCell ref="H63:H67"/>
    <mergeCell ref="H68:H70"/>
    <mergeCell ref="H71:H72"/>
    <mergeCell ref="H76:H82"/>
    <mergeCell ref="H83:H85"/>
    <mergeCell ref="I5:I7"/>
    <mergeCell ref="I9:I10"/>
    <mergeCell ref="I11:I15"/>
    <mergeCell ref="I17:I18"/>
    <mergeCell ref="I19:I24"/>
    <mergeCell ref="I25:I28"/>
    <mergeCell ref="I29:I31"/>
    <mergeCell ref="I32:I35"/>
    <mergeCell ref="I36:I46"/>
    <mergeCell ref="I47:I48"/>
    <mergeCell ref="I49:I50"/>
    <mergeCell ref="I51:I52"/>
    <mergeCell ref="I53:I56"/>
    <mergeCell ref="I57:I58"/>
    <mergeCell ref="I59:I62"/>
    <mergeCell ref="I63:I67"/>
    <mergeCell ref="I68:I70"/>
    <mergeCell ref="I71:I72"/>
    <mergeCell ref="I76:I82"/>
    <mergeCell ref="I83:I85"/>
    <mergeCell ref="J25:J26"/>
    <mergeCell ref="J27:J28"/>
    <mergeCell ref="J30:J31"/>
    <mergeCell ref="J32:J33"/>
    <mergeCell ref="J47:J48"/>
    <mergeCell ref="J49:J50"/>
    <mergeCell ref="J51:J52"/>
    <mergeCell ref="J53:J56"/>
    <mergeCell ref="J57:J58"/>
    <mergeCell ref="J59:J60"/>
    <mergeCell ref="J61:J62"/>
    <mergeCell ref="J68:J70"/>
    <mergeCell ref="K25:K26"/>
    <mergeCell ref="K27:K28"/>
    <mergeCell ref="K30:K31"/>
    <mergeCell ref="K32:K33"/>
    <mergeCell ref="K47:K48"/>
    <mergeCell ref="K49:K50"/>
    <mergeCell ref="K51:K52"/>
    <mergeCell ref="K53:K56"/>
    <mergeCell ref="K57:K58"/>
    <mergeCell ref="K59:K60"/>
    <mergeCell ref="K61:K62"/>
    <mergeCell ref="K68:K70"/>
    <mergeCell ref="L4:L18"/>
    <mergeCell ref="L19:L24"/>
    <mergeCell ref="L25:L28"/>
    <mergeCell ref="L29:L35"/>
    <mergeCell ref="L36:L46"/>
    <mergeCell ref="L47:L48"/>
    <mergeCell ref="L49:L52"/>
    <mergeCell ref="L53:L56"/>
    <mergeCell ref="L57:L62"/>
    <mergeCell ref="L63:L67"/>
    <mergeCell ref="L68:L70"/>
    <mergeCell ref="L71:L74"/>
    <mergeCell ref="L75:L82"/>
    <mergeCell ref="L83:L85"/>
    <mergeCell ref="M4:M18"/>
    <mergeCell ref="M19:M24"/>
    <mergeCell ref="M25:M28"/>
    <mergeCell ref="M29:M35"/>
    <mergeCell ref="M36:M46"/>
    <mergeCell ref="M47:M48"/>
    <mergeCell ref="M49:M52"/>
    <mergeCell ref="M53:M56"/>
    <mergeCell ref="M57:M62"/>
    <mergeCell ref="M63:M67"/>
    <mergeCell ref="M68:M70"/>
    <mergeCell ref="M71:M74"/>
    <mergeCell ref="M75:M82"/>
    <mergeCell ref="M83:M85"/>
    <mergeCell ref="A2:B3"/>
  </mergeCells>
  <pageMargins left="0.750694444444444" right="0.750694444444444" top="1" bottom="1" header="0.5" footer="0.5"/>
  <pageSetup paperSize="9" scale="76" fitToHeight="0" orientation="landscape" horizontalDpi="600"/>
  <headerFooter/>
  <rowBreaks count="5" manualBreakCount="5">
    <brk id="34" max="12" man="1"/>
    <brk id="62" max="12" man="1"/>
    <brk id="86" max="16383" man="1"/>
    <brk id="86" max="16383" man="1"/>
    <brk id="86" max="1638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view="pageBreakPreview" zoomScaleNormal="100" workbookViewId="0">
      <pane ySplit="3" topLeftCell="A8" activePane="bottomLeft" state="frozen"/>
      <selection/>
      <selection pane="bottomLeft" activeCell="B11" sqref="B11"/>
    </sheetView>
  </sheetViews>
  <sheetFormatPr defaultColWidth="9" defaultRowHeight="14.25"/>
  <cols>
    <col min="1" max="1" width="4.625" style="6" customWidth="1"/>
    <col min="2" max="2" width="25.875" style="6" customWidth="1"/>
    <col min="3" max="3" width="10.625" style="6" customWidth="1"/>
    <col min="4" max="4" width="24.5" style="6" customWidth="1"/>
    <col min="5" max="5" width="10.625" style="6" customWidth="1"/>
    <col min="6" max="6" width="18.875" style="6" customWidth="1"/>
    <col min="7" max="7" width="10.625" style="6" customWidth="1"/>
    <col min="8" max="8" width="14.625" style="6" customWidth="1"/>
    <col min="9" max="16384" width="9" style="6"/>
  </cols>
  <sheetData>
    <row r="1" s="6" customFormat="1" ht="30" customHeight="1" spans="1:8">
      <c r="A1" s="25" t="s">
        <v>471</v>
      </c>
      <c r="B1" s="25"/>
      <c r="C1" s="25"/>
      <c r="D1" s="25"/>
      <c r="E1" s="25"/>
      <c r="F1" s="25"/>
      <c r="G1" s="25"/>
      <c r="H1" s="25"/>
    </row>
    <row r="2" s="6" customFormat="1" ht="30" customHeight="1" spans="1:11">
      <c r="A2" s="16" t="s">
        <v>1</v>
      </c>
      <c r="B2" s="16" t="s">
        <v>472</v>
      </c>
      <c r="C2" s="16" t="s">
        <v>9</v>
      </c>
      <c r="D2" s="16"/>
      <c r="E2" s="16" t="s">
        <v>10</v>
      </c>
      <c r="F2" s="16"/>
      <c r="G2" s="16" t="s">
        <v>11</v>
      </c>
      <c r="H2" s="16"/>
      <c r="I2" s="23"/>
      <c r="J2" s="23"/>
      <c r="K2" s="23"/>
    </row>
    <row r="3" s="6" customFormat="1" ht="30" customHeight="1" spans="1:11">
      <c r="A3" s="16"/>
      <c r="B3" s="16"/>
      <c r="C3" s="16" t="s">
        <v>12</v>
      </c>
      <c r="D3" s="16" t="s">
        <v>13</v>
      </c>
      <c r="E3" s="16" t="s">
        <v>12</v>
      </c>
      <c r="F3" s="16" t="s">
        <v>13</v>
      </c>
      <c r="G3" s="16" t="s">
        <v>12</v>
      </c>
      <c r="H3" s="16" t="s">
        <v>13</v>
      </c>
      <c r="I3" s="23"/>
      <c r="J3" s="23"/>
      <c r="K3" s="23"/>
    </row>
    <row r="4" s="6" customFormat="1" ht="50" customHeight="1" spans="1:11">
      <c r="A4" s="17">
        <v>1</v>
      </c>
      <c r="B4" s="9" t="s">
        <v>473</v>
      </c>
      <c r="C4" s="19" t="s">
        <v>389</v>
      </c>
      <c r="D4" s="19" t="s">
        <v>474</v>
      </c>
      <c r="E4" s="10" t="s">
        <v>65</v>
      </c>
      <c r="F4" s="10" t="s">
        <v>66</v>
      </c>
      <c r="G4" s="10" t="s">
        <v>391</v>
      </c>
      <c r="H4" s="10" t="s">
        <v>475</v>
      </c>
      <c r="I4" s="27"/>
      <c r="J4" s="27"/>
      <c r="K4" s="27"/>
    </row>
    <row r="5" s="6" customFormat="1" ht="50" customHeight="1" spans="1:11">
      <c r="A5" s="17">
        <v>2</v>
      </c>
      <c r="B5" s="9" t="s">
        <v>476</v>
      </c>
      <c r="C5" s="19" t="s">
        <v>389</v>
      </c>
      <c r="D5" s="19" t="s">
        <v>474</v>
      </c>
      <c r="E5" s="10" t="s">
        <v>65</v>
      </c>
      <c r="F5" s="10" t="s">
        <v>66</v>
      </c>
      <c r="G5" s="10" t="s">
        <v>391</v>
      </c>
      <c r="H5" s="10" t="s">
        <v>475</v>
      </c>
      <c r="I5" s="27"/>
      <c r="J5" s="27"/>
      <c r="K5" s="27"/>
    </row>
    <row r="6" s="6" customFormat="1" ht="50" customHeight="1" spans="1:11">
      <c r="A6" s="17">
        <v>3</v>
      </c>
      <c r="B6" s="9" t="s">
        <v>477</v>
      </c>
      <c r="C6" s="19" t="s">
        <v>72</v>
      </c>
      <c r="D6" s="19" t="s">
        <v>73</v>
      </c>
      <c r="E6" s="10" t="s">
        <v>478</v>
      </c>
      <c r="F6" s="10" t="s">
        <v>479</v>
      </c>
      <c r="G6" s="10" t="s">
        <v>243</v>
      </c>
      <c r="H6" s="10" t="s">
        <v>475</v>
      </c>
      <c r="I6" s="27"/>
      <c r="J6" s="27"/>
      <c r="K6" s="27"/>
    </row>
    <row r="7" s="6" customFormat="1" ht="50" customHeight="1" spans="1:11">
      <c r="A7" s="17">
        <v>4</v>
      </c>
      <c r="B7" s="9" t="s">
        <v>480</v>
      </c>
      <c r="C7" s="19" t="s">
        <v>72</v>
      </c>
      <c r="D7" s="19" t="s">
        <v>73</v>
      </c>
      <c r="E7" s="10" t="s">
        <v>481</v>
      </c>
      <c r="F7" s="10" t="s">
        <v>482</v>
      </c>
      <c r="G7" s="10" t="s">
        <v>243</v>
      </c>
      <c r="H7" s="10" t="s">
        <v>475</v>
      </c>
      <c r="I7" s="27"/>
      <c r="J7" s="27"/>
      <c r="K7" s="27"/>
    </row>
    <row r="8" s="6" customFormat="1" ht="50" customHeight="1" spans="1:11">
      <c r="A8" s="17">
        <v>5</v>
      </c>
      <c r="B8" s="9" t="s">
        <v>483</v>
      </c>
      <c r="C8" s="19" t="s">
        <v>398</v>
      </c>
      <c r="D8" s="19" t="s">
        <v>399</v>
      </c>
      <c r="E8" s="10" t="s">
        <v>65</v>
      </c>
      <c r="F8" s="10" t="s">
        <v>66</v>
      </c>
      <c r="G8" s="10" t="s">
        <v>391</v>
      </c>
      <c r="H8" s="10" t="s">
        <v>475</v>
      </c>
      <c r="I8" s="27"/>
      <c r="J8" s="27"/>
      <c r="K8" s="27"/>
    </row>
    <row r="9" s="6" customFormat="1" ht="50" customHeight="1" spans="1:11">
      <c r="A9" s="17">
        <v>6</v>
      </c>
      <c r="B9" s="9" t="s">
        <v>484</v>
      </c>
      <c r="C9" s="19" t="s">
        <v>398</v>
      </c>
      <c r="D9" s="19" t="s">
        <v>399</v>
      </c>
      <c r="E9" s="10" t="s">
        <v>65</v>
      </c>
      <c r="F9" s="10" t="s">
        <v>66</v>
      </c>
      <c r="G9" s="10" t="s">
        <v>391</v>
      </c>
      <c r="H9" s="10" t="s">
        <v>475</v>
      </c>
      <c r="I9" s="27"/>
      <c r="J9" s="27"/>
      <c r="K9" s="27"/>
    </row>
    <row r="10" s="6" customFormat="1" ht="50" customHeight="1" spans="1:11">
      <c r="A10" s="17">
        <v>7</v>
      </c>
      <c r="B10" s="9" t="s">
        <v>485</v>
      </c>
      <c r="C10" s="19" t="s">
        <v>398</v>
      </c>
      <c r="D10" s="19" t="s">
        <v>399</v>
      </c>
      <c r="E10" s="10" t="s">
        <v>65</v>
      </c>
      <c r="F10" s="10" t="s">
        <v>66</v>
      </c>
      <c r="G10" s="10" t="s">
        <v>486</v>
      </c>
      <c r="H10" s="10" t="s">
        <v>475</v>
      </c>
      <c r="I10" s="27"/>
      <c r="J10" s="27"/>
      <c r="K10" s="27"/>
    </row>
    <row r="11" s="6" customFormat="1" ht="50" customHeight="1" spans="1:11">
      <c r="A11" s="17">
        <v>8</v>
      </c>
      <c r="B11" s="9" t="s">
        <v>487</v>
      </c>
      <c r="C11" s="19" t="s">
        <v>417</v>
      </c>
      <c r="D11" s="19" t="s">
        <v>418</v>
      </c>
      <c r="E11" s="10" t="s">
        <v>65</v>
      </c>
      <c r="F11" s="10" t="s">
        <v>66</v>
      </c>
      <c r="G11" s="10" t="s">
        <v>486</v>
      </c>
      <c r="H11" s="10" t="s">
        <v>475</v>
      </c>
      <c r="I11" s="27"/>
      <c r="J11" s="27"/>
      <c r="K11" s="15"/>
    </row>
    <row r="12" s="6" customFormat="1" ht="50" customHeight="1" spans="1:11">
      <c r="A12" s="17">
        <v>9</v>
      </c>
      <c r="B12" s="9" t="s">
        <v>488</v>
      </c>
      <c r="C12" s="19" t="s">
        <v>452</v>
      </c>
      <c r="D12" s="19" t="s">
        <v>453</v>
      </c>
      <c r="E12" s="10" t="s">
        <v>65</v>
      </c>
      <c r="F12" s="10" t="s">
        <v>66</v>
      </c>
      <c r="G12" s="10" t="s">
        <v>486</v>
      </c>
      <c r="H12" s="10" t="s">
        <v>475</v>
      </c>
      <c r="I12" s="27"/>
      <c r="J12" s="27"/>
      <c r="K12" s="15"/>
    </row>
    <row r="13" ht="65" customHeight="1" spans="1:8">
      <c r="A13" s="17">
        <v>10</v>
      </c>
      <c r="B13" s="26" t="s">
        <v>489</v>
      </c>
      <c r="C13" s="12" t="s">
        <v>222</v>
      </c>
      <c r="D13" s="12" t="s">
        <v>490</v>
      </c>
      <c r="E13" s="26" t="s">
        <v>491</v>
      </c>
      <c r="F13" s="12" t="s">
        <v>475</v>
      </c>
      <c r="G13" s="12" t="s">
        <v>65</v>
      </c>
      <c r="H13" s="12" t="s">
        <v>66</v>
      </c>
    </row>
    <row r="14" ht="66" customHeight="1" spans="1:8">
      <c r="A14" s="17">
        <v>11</v>
      </c>
      <c r="B14" s="26" t="s">
        <v>492</v>
      </c>
      <c r="C14" s="12" t="s">
        <v>358</v>
      </c>
      <c r="D14" s="12" t="s">
        <v>493</v>
      </c>
      <c r="E14" s="26" t="s">
        <v>494</v>
      </c>
      <c r="F14" s="12" t="s">
        <v>475</v>
      </c>
      <c r="G14" s="12" t="s">
        <v>65</v>
      </c>
      <c r="H14" s="12" t="s">
        <v>66</v>
      </c>
    </row>
  </sheetData>
  <mergeCells count="7">
    <mergeCell ref="A1:H1"/>
    <mergeCell ref="C2:D2"/>
    <mergeCell ref="E2:F2"/>
    <mergeCell ref="G2:H2"/>
    <mergeCell ref="I2:K2"/>
    <mergeCell ref="A2:A3"/>
    <mergeCell ref="B2:B3"/>
  </mergeCells>
  <printOptions horizontalCentered="1"/>
  <pageMargins left="0.751388888888889" right="0.751388888888889" top="1" bottom="1" header="0.5" footer="0.5"/>
  <pageSetup paperSize="9" scale="73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view="pageBreakPreview" zoomScaleNormal="100" workbookViewId="0">
      <pane ySplit="3" topLeftCell="A4" activePane="bottomLeft" state="frozen"/>
      <selection/>
      <selection pane="bottomLeft" activeCell="F5" sqref="F5"/>
    </sheetView>
  </sheetViews>
  <sheetFormatPr defaultColWidth="9" defaultRowHeight="14.25"/>
  <cols>
    <col min="1" max="1" width="7.75" style="6" customWidth="1"/>
    <col min="2" max="2" width="18.625" style="6" customWidth="1"/>
    <col min="3" max="3" width="10.625" style="6" customWidth="1"/>
    <col min="4" max="4" width="19.125" style="6" customWidth="1"/>
    <col min="5" max="5" width="10.625" style="6" customWidth="1"/>
    <col min="6" max="6" width="15.6333333333333" style="6" customWidth="1"/>
    <col min="7" max="7" width="10.625" style="6" customWidth="1"/>
    <col min="8" max="8" width="6.625" style="6" customWidth="1"/>
    <col min="9" max="16384" width="9" style="6"/>
  </cols>
  <sheetData>
    <row r="1" s="6" customFormat="1" ht="30" customHeight="1" spans="1:8">
      <c r="A1" s="7" t="s">
        <v>495</v>
      </c>
      <c r="B1" s="7"/>
      <c r="C1" s="7"/>
      <c r="D1" s="7"/>
      <c r="E1" s="7"/>
      <c r="F1" s="7"/>
      <c r="G1" s="7"/>
      <c r="H1" s="7"/>
    </row>
    <row r="2" s="6" customFormat="1" ht="30" customHeight="1" spans="1:11">
      <c r="A2" s="16" t="s">
        <v>1</v>
      </c>
      <c r="B2" s="16" t="s">
        <v>472</v>
      </c>
      <c r="C2" s="16" t="s">
        <v>9</v>
      </c>
      <c r="D2" s="16"/>
      <c r="E2" s="16" t="s">
        <v>10</v>
      </c>
      <c r="F2" s="16"/>
      <c r="G2" s="16" t="s">
        <v>11</v>
      </c>
      <c r="H2" s="16"/>
      <c r="I2" s="23"/>
      <c r="J2" s="23"/>
      <c r="K2" s="23"/>
    </row>
    <row r="3" s="6" customFormat="1" ht="30" customHeight="1" spans="1:11">
      <c r="A3" s="16"/>
      <c r="B3" s="16"/>
      <c r="C3" s="16" t="s">
        <v>12</v>
      </c>
      <c r="D3" s="16" t="s">
        <v>13</v>
      </c>
      <c r="E3" s="16" t="s">
        <v>12</v>
      </c>
      <c r="F3" s="16" t="s">
        <v>13</v>
      </c>
      <c r="G3" s="16" t="s">
        <v>12</v>
      </c>
      <c r="H3" s="16" t="s">
        <v>13</v>
      </c>
      <c r="I3" s="23"/>
      <c r="J3" s="23"/>
      <c r="K3" s="23"/>
    </row>
    <row r="4" s="6" customFormat="1" ht="60" customHeight="1" spans="1:11">
      <c r="A4" s="17">
        <v>1</v>
      </c>
      <c r="B4" s="18" t="s">
        <v>388</v>
      </c>
      <c r="C4" s="19" t="s">
        <v>17</v>
      </c>
      <c r="D4" s="19" t="s">
        <v>496</v>
      </c>
      <c r="E4" s="10" t="s">
        <v>65</v>
      </c>
      <c r="F4" s="10" t="s">
        <v>66</v>
      </c>
      <c r="G4" s="22" t="s">
        <v>497</v>
      </c>
      <c r="H4" s="22" t="s">
        <v>498</v>
      </c>
      <c r="I4" s="24"/>
      <c r="J4" s="24"/>
      <c r="K4" s="24"/>
    </row>
    <row r="5" s="6" customFormat="1" ht="60" customHeight="1" spans="1:11">
      <c r="A5" s="17">
        <v>2</v>
      </c>
      <c r="B5" s="18" t="s">
        <v>499</v>
      </c>
      <c r="C5" s="19" t="s">
        <v>17</v>
      </c>
      <c r="D5" s="19" t="s">
        <v>496</v>
      </c>
      <c r="E5" s="10" t="s">
        <v>65</v>
      </c>
      <c r="F5" s="10" t="s">
        <v>66</v>
      </c>
      <c r="G5" s="22" t="s">
        <v>500</v>
      </c>
      <c r="H5" s="22" t="s">
        <v>498</v>
      </c>
      <c r="I5" s="24"/>
      <c r="J5" s="24"/>
      <c r="K5" s="24"/>
    </row>
    <row r="6" s="6" customFormat="1" ht="60" customHeight="1" spans="1:11">
      <c r="A6" s="17">
        <v>3</v>
      </c>
      <c r="B6" s="18" t="s">
        <v>501</v>
      </c>
      <c r="C6" s="19" t="s">
        <v>17</v>
      </c>
      <c r="D6" s="19" t="s">
        <v>496</v>
      </c>
      <c r="E6" s="10" t="s">
        <v>65</v>
      </c>
      <c r="F6" s="10" t="s">
        <v>66</v>
      </c>
      <c r="G6" s="22" t="s">
        <v>502</v>
      </c>
      <c r="H6" s="22" t="s">
        <v>498</v>
      </c>
      <c r="I6" s="24"/>
      <c r="J6" s="24"/>
      <c r="K6" s="24"/>
    </row>
    <row r="7" s="6" customFormat="1" ht="60" customHeight="1" spans="1:11">
      <c r="A7" s="17">
        <v>4</v>
      </c>
      <c r="B7" s="18" t="s">
        <v>503</v>
      </c>
      <c r="C7" s="19" t="s">
        <v>389</v>
      </c>
      <c r="D7" s="19" t="s">
        <v>474</v>
      </c>
      <c r="E7" s="10" t="s">
        <v>65</v>
      </c>
      <c r="F7" s="10" t="s">
        <v>66</v>
      </c>
      <c r="G7" s="22" t="s">
        <v>497</v>
      </c>
      <c r="H7" s="22" t="s">
        <v>498</v>
      </c>
      <c r="I7" s="24"/>
      <c r="J7" s="24"/>
      <c r="K7" s="24"/>
    </row>
    <row r="8" s="6" customFormat="1" ht="60" customHeight="1" spans="1:11">
      <c r="A8" s="17">
        <v>5</v>
      </c>
      <c r="B8" s="18" t="s">
        <v>504</v>
      </c>
      <c r="C8" s="19" t="s">
        <v>398</v>
      </c>
      <c r="D8" s="19" t="s">
        <v>505</v>
      </c>
      <c r="E8" s="10" t="s">
        <v>65</v>
      </c>
      <c r="F8" s="10" t="s">
        <v>66</v>
      </c>
      <c r="G8" s="22" t="s">
        <v>506</v>
      </c>
      <c r="H8" s="22" t="s">
        <v>498</v>
      </c>
      <c r="I8" s="24"/>
      <c r="J8" s="24"/>
      <c r="K8" s="24"/>
    </row>
    <row r="9" s="6" customFormat="1" ht="60" customHeight="1" spans="1:11">
      <c r="A9" s="17">
        <v>6</v>
      </c>
      <c r="B9" s="18" t="s">
        <v>507</v>
      </c>
      <c r="C9" s="20" t="s">
        <v>508</v>
      </c>
      <c r="D9" s="11" t="s">
        <v>509</v>
      </c>
      <c r="E9" s="10" t="s">
        <v>65</v>
      </c>
      <c r="F9" s="10" t="s">
        <v>66</v>
      </c>
      <c r="G9" s="22" t="s">
        <v>510</v>
      </c>
      <c r="H9" s="22" t="s">
        <v>498</v>
      </c>
      <c r="I9" s="24"/>
      <c r="J9" s="24"/>
      <c r="K9" s="24"/>
    </row>
    <row r="10" ht="60" customHeight="1" spans="1:11">
      <c r="A10" s="17">
        <v>7</v>
      </c>
      <c r="B10" s="21" t="s">
        <v>511</v>
      </c>
      <c r="C10" s="21" t="s">
        <v>377</v>
      </c>
      <c r="D10" s="22" t="s">
        <v>512</v>
      </c>
      <c r="E10" s="10" t="s">
        <v>65</v>
      </c>
      <c r="F10" s="10" t="s">
        <v>66</v>
      </c>
      <c r="G10" s="22" t="s">
        <v>510</v>
      </c>
      <c r="H10" s="22" t="s">
        <v>498</v>
      </c>
      <c r="I10" s="24"/>
      <c r="J10" s="24"/>
      <c r="K10" s="24"/>
    </row>
  </sheetData>
  <mergeCells count="7">
    <mergeCell ref="A1:H1"/>
    <mergeCell ref="C2:D2"/>
    <mergeCell ref="E2:F2"/>
    <mergeCell ref="G2:H2"/>
    <mergeCell ref="I2:K2"/>
    <mergeCell ref="A2:A3"/>
    <mergeCell ref="B2:B3"/>
  </mergeCells>
  <printOptions horizontalCentered="1"/>
  <pageMargins left="0.751388888888889" right="0.751388888888889" top="1" bottom="1" header="0.5" footer="0.5"/>
  <pageSetup paperSize="9" scale="88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view="pageBreakPreview" zoomScaleNormal="85" workbookViewId="0">
      <pane ySplit="3" topLeftCell="A4" activePane="bottomLeft" state="frozen"/>
      <selection/>
      <selection pane="bottomLeft" activeCell="D7" sqref="D7"/>
    </sheetView>
  </sheetViews>
  <sheetFormatPr defaultColWidth="15.6333333333333" defaultRowHeight="14.25" outlineLevelRow="6"/>
  <cols>
    <col min="1" max="1" width="8.25" style="6" customWidth="1"/>
    <col min="2" max="2" width="20.625" style="6" customWidth="1"/>
    <col min="3" max="3" width="10.625" style="6" customWidth="1"/>
    <col min="4" max="4" width="17.75" style="6" customWidth="1"/>
    <col min="5" max="5" width="10.625" style="6" customWidth="1"/>
    <col min="6" max="6" width="15.625" style="6" customWidth="1"/>
    <col min="7" max="7" width="10.625" style="6" customWidth="1"/>
    <col min="8" max="8" width="12.625" style="6" customWidth="1"/>
    <col min="9" max="16381" width="15.6333333333333" style="6" customWidth="1"/>
    <col min="16382" max="16384" width="15.6333333333333" style="6"/>
  </cols>
  <sheetData>
    <row r="1" s="6" customFormat="1" ht="30" customHeight="1" spans="1:8">
      <c r="A1" s="7" t="s">
        <v>513</v>
      </c>
      <c r="B1" s="7"/>
      <c r="C1" s="7"/>
      <c r="D1" s="7"/>
      <c r="E1" s="7"/>
      <c r="F1" s="7"/>
      <c r="G1" s="7"/>
      <c r="H1" s="7"/>
    </row>
    <row r="2" s="6" customFormat="1" ht="30" customHeight="1" spans="1:11">
      <c r="A2" s="8" t="s">
        <v>1</v>
      </c>
      <c r="B2" s="8" t="s">
        <v>472</v>
      </c>
      <c r="C2" s="8" t="s">
        <v>9</v>
      </c>
      <c r="D2" s="8"/>
      <c r="E2" s="8" t="s">
        <v>10</v>
      </c>
      <c r="F2" s="8"/>
      <c r="G2" s="8" t="s">
        <v>11</v>
      </c>
      <c r="H2" s="8"/>
      <c r="I2" s="13"/>
      <c r="J2" s="13"/>
      <c r="K2" s="13"/>
    </row>
    <row r="3" s="6" customFormat="1" ht="30" customHeight="1" spans="1:11">
      <c r="A3" s="8"/>
      <c r="B3" s="8"/>
      <c r="C3" s="8" t="s">
        <v>12</v>
      </c>
      <c r="D3" s="8" t="s">
        <v>13</v>
      </c>
      <c r="E3" s="8" t="s">
        <v>12</v>
      </c>
      <c r="F3" s="8" t="s">
        <v>13</v>
      </c>
      <c r="G3" s="8" t="s">
        <v>12</v>
      </c>
      <c r="H3" s="8" t="s">
        <v>13</v>
      </c>
      <c r="I3" s="13"/>
      <c r="J3" s="13"/>
      <c r="K3" s="13"/>
    </row>
    <row r="4" s="6" customFormat="1" ht="80" customHeight="1" spans="1:11">
      <c r="A4" s="9">
        <v>1</v>
      </c>
      <c r="B4" s="9" t="s">
        <v>514</v>
      </c>
      <c r="C4" s="9" t="s">
        <v>508</v>
      </c>
      <c r="D4" s="10" t="s">
        <v>509</v>
      </c>
      <c r="E4" s="11" t="s">
        <v>515</v>
      </c>
      <c r="F4" s="11" t="s">
        <v>516</v>
      </c>
      <c r="G4" s="12" t="s">
        <v>517</v>
      </c>
      <c r="H4" s="12" t="s">
        <v>518</v>
      </c>
      <c r="I4" s="14"/>
      <c r="J4" s="14"/>
      <c r="K4" s="14"/>
    </row>
    <row r="5" s="6" customFormat="1" ht="80" customHeight="1" spans="1:11">
      <c r="A5" s="9">
        <v>2</v>
      </c>
      <c r="B5" s="10" t="s">
        <v>519</v>
      </c>
      <c r="C5" s="9" t="s">
        <v>508</v>
      </c>
      <c r="D5" s="10" t="s">
        <v>509</v>
      </c>
      <c r="E5" s="9" t="s">
        <v>515</v>
      </c>
      <c r="F5" s="10" t="s">
        <v>516</v>
      </c>
      <c r="G5" s="9" t="s">
        <v>520</v>
      </c>
      <c r="H5" s="9" t="s">
        <v>521</v>
      </c>
      <c r="I5" s="15"/>
      <c r="J5" s="15"/>
      <c r="K5" s="15"/>
    </row>
    <row r="6" s="6" customFormat="1" ht="80" customHeight="1" spans="1:11">
      <c r="A6" s="9">
        <v>3</v>
      </c>
      <c r="B6" s="10" t="s">
        <v>522</v>
      </c>
      <c r="C6" s="10" t="s">
        <v>417</v>
      </c>
      <c r="D6" s="10" t="s">
        <v>418</v>
      </c>
      <c r="E6" s="9" t="s">
        <v>523</v>
      </c>
      <c r="F6" s="10" t="s">
        <v>516</v>
      </c>
      <c r="G6" s="9" t="s">
        <v>524</v>
      </c>
      <c r="H6" s="9" t="s">
        <v>521</v>
      </c>
      <c r="I6" s="15"/>
      <c r="J6" s="15"/>
      <c r="K6" s="15"/>
    </row>
    <row r="7" s="6" customFormat="1" ht="80" customHeight="1" spans="1:11">
      <c r="A7" s="9">
        <v>4</v>
      </c>
      <c r="B7" s="10" t="s">
        <v>525</v>
      </c>
      <c r="C7" s="10" t="s">
        <v>310</v>
      </c>
      <c r="D7" s="10" t="s">
        <v>526</v>
      </c>
      <c r="E7" s="9" t="s">
        <v>527</v>
      </c>
      <c r="F7" s="10" t="s">
        <v>516</v>
      </c>
      <c r="G7" s="9" t="s">
        <v>528</v>
      </c>
      <c r="H7" s="9" t="s">
        <v>521</v>
      </c>
      <c r="I7" s="15"/>
      <c r="J7" s="15"/>
      <c r="K7" s="15"/>
    </row>
  </sheetData>
  <mergeCells count="7">
    <mergeCell ref="A1:H1"/>
    <mergeCell ref="C2:D2"/>
    <mergeCell ref="E2:F2"/>
    <mergeCell ref="G2:H2"/>
    <mergeCell ref="I2:K2"/>
    <mergeCell ref="A2:A3"/>
    <mergeCell ref="B2:B3"/>
  </mergeCells>
  <pageMargins left="0.75" right="0.75" top="1" bottom="1" header="0.5" footer="0.5"/>
  <pageSetup paperSize="9" scale="8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V1" sqref="V1:V16"/>
    </sheetView>
  </sheetViews>
  <sheetFormatPr defaultColWidth="10" defaultRowHeight="14.25"/>
  <sheetData>
    <row r="1" spans="1:22">
      <c r="A1" s="1">
        <v>179.2</v>
      </c>
      <c r="B1" s="2">
        <v>84.3</v>
      </c>
      <c r="C1">
        <f>A1-B1</f>
        <v>94.9</v>
      </c>
      <c r="D1">
        <v>94.9</v>
      </c>
      <c r="E1" s="2">
        <v>84.5</v>
      </c>
      <c r="F1">
        <f>A1-E1</f>
        <v>94.7</v>
      </c>
      <c r="G1">
        <v>94.7</v>
      </c>
      <c r="H1" s="2">
        <v>84.91</v>
      </c>
      <c r="I1">
        <f>A1-H1</f>
        <v>94.29</v>
      </c>
      <c r="J1">
        <v>94.29</v>
      </c>
      <c r="K1" s="2">
        <v>85.92</v>
      </c>
      <c r="L1">
        <f>A1-K1</f>
        <v>93.28</v>
      </c>
      <c r="M1">
        <v>93.28</v>
      </c>
      <c r="N1" s="2">
        <v>86.12</v>
      </c>
      <c r="O1">
        <f>A1-N1</f>
        <v>93.08</v>
      </c>
      <c r="P1">
        <v>93.08</v>
      </c>
      <c r="Q1" s="2">
        <v>86.12</v>
      </c>
      <c r="R1">
        <f>A1-Q1</f>
        <v>93.08</v>
      </c>
      <c r="S1">
        <v>93.08</v>
      </c>
      <c r="T1" s="2">
        <v>86.53</v>
      </c>
      <c r="U1">
        <f>A1-T1</f>
        <v>92.67</v>
      </c>
      <c r="V1">
        <v>92.67</v>
      </c>
    </row>
    <row r="2" spans="1:22">
      <c r="A2" s="1">
        <v>108.08</v>
      </c>
      <c r="B2" s="2">
        <v>45.28</v>
      </c>
      <c r="C2">
        <f t="shared" ref="C2:C16" si="0">A2-B2</f>
        <v>62.8</v>
      </c>
      <c r="D2">
        <v>62.8</v>
      </c>
      <c r="E2" s="2">
        <v>45.37</v>
      </c>
      <c r="F2">
        <f t="shared" ref="F2:F16" si="1">A2-E2</f>
        <v>62.71</v>
      </c>
      <c r="G2">
        <v>62.71</v>
      </c>
      <c r="H2" s="2">
        <v>45.46</v>
      </c>
      <c r="I2">
        <f t="shared" ref="I2:I16" si="2">A2-H2</f>
        <v>62.62</v>
      </c>
      <c r="J2">
        <v>62.62</v>
      </c>
      <c r="K2" s="2">
        <v>45.64</v>
      </c>
      <c r="L2">
        <f t="shared" ref="L2:L16" si="3">A2-K2</f>
        <v>62.44</v>
      </c>
      <c r="M2">
        <v>62.44</v>
      </c>
      <c r="N2" s="2">
        <v>45.73</v>
      </c>
      <c r="O2">
        <f t="shared" ref="O2:O16" si="4">A2-N2</f>
        <v>62.35</v>
      </c>
      <c r="P2">
        <v>62.35</v>
      </c>
      <c r="Q2" s="2">
        <v>45.82</v>
      </c>
      <c r="R2">
        <f t="shared" ref="R2:R16" si="5">A2-Q2</f>
        <v>62.26</v>
      </c>
      <c r="S2">
        <v>62.26</v>
      </c>
      <c r="T2" s="2">
        <v>45.92</v>
      </c>
      <c r="U2">
        <f t="shared" ref="U2:U16" si="6">A2-T2</f>
        <v>62.16</v>
      </c>
      <c r="V2">
        <v>62.16</v>
      </c>
    </row>
    <row r="3" spans="1:22">
      <c r="A3" s="1">
        <v>76.52</v>
      </c>
      <c r="B3" s="2">
        <v>47.35</v>
      </c>
      <c r="C3">
        <f t="shared" si="0"/>
        <v>29.17</v>
      </c>
      <c r="D3">
        <v>29.17</v>
      </c>
      <c r="E3" s="2">
        <v>47.75</v>
      </c>
      <c r="F3">
        <f t="shared" si="1"/>
        <v>28.77</v>
      </c>
      <c r="G3">
        <v>28.77</v>
      </c>
      <c r="H3" s="2">
        <v>47.75</v>
      </c>
      <c r="I3">
        <f t="shared" si="2"/>
        <v>28.77</v>
      </c>
      <c r="J3">
        <v>28.77</v>
      </c>
      <c r="K3" s="2">
        <v>47.89</v>
      </c>
      <c r="L3">
        <f t="shared" si="3"/>
        <v>28.63</v>
      </c>
      <c r="M3">
        <v>28.63</v>
      </c>
      <c r="N3" s="2">
        <v>48.44</v>
      </c>
      <c r="O3">
        <f t="shared" si="4"/>
        <v>28.08</v>
      </c>
      <c r="P3">
        <v>28.08</v>
      </c>
      <c r="Q3" s="2">
        <v>48.3</v>
      </c>
      <c r="R3">
        <f t="shared" si="5"/>
        <v>28.22</v>
      </c>
      <c r="S3">
        <v>28.22</v>
      </c>
      <c r="T3" s="2">
        <v>48.44</v>
      </c>
      <c r="U3">
        <f t="shared" si="6"/>
        <v>28.08</v>
      </c>
      <c r="V3">
        <v>28.08</v>
      </c>
    </row>
    <row r="4" spans="1:22">
      <c r="A4" s="1">
        <v>298.03</v>
      </c>
      <c r="B4" s="2">
        <v>207.22</v>
      </c>
      <c r="C4">
        <f t="shared" si="0"/>
        <v>90.81</v>
      </c>
      <c r="D4">
        <v>90.81</v>
      </c>
      <c r="E4" s="2">
        <v>207.22</v>
      </c>
      <c r="F4">
        <f t="shared" si="1"/>
        <v>90.81</v>
      </c>
      <c r="G4">
        <v>90.81</v>
      </c>
      <c r="H4" s="2">
        <v>207.22</v>
      </c>
      <c r="I4">
        <f t="shared" si="2"/>
        <v>90.81</v>
      </c>
      <c r="J4">
        <v>90.81</v>
      </c>
      <c r="K4" s="2">
        <v>208.52</v>
      </c>
      <c r="L4">
        <f t="shared" si="3"/>
        <v>89.51</v>
      </c>
      <c r="M4">
        <v>89.51</v>
      </c>
      <c r="N4" s="2">
        <v>208.95</v>
      </c>
      <c r="O4">
        <f t="shared" si="4"/>
        <v>89.08</v>
      </c>
      <c r="P4">
        <v>89.08</v>
      </c>
      <c r="Q4" s="2">
        <v>209.82</v>
      </c>
      <c r="R4">
        <f t="shared" si="5"/>
        <v>88.21</v>
      </c>
      <c r="S4">
        <v>88.21</v>
      </c>
      <c r="T4" s="2">
        <v>210.25</v>
      </c>
      <c r="U4">
        <f t="shared" si="6"/>
        <v>87.78</v>
      </c>
      <c r="V4">
        <v>87.78</v>
      </c>
    </row>
    <row r="5" spans="1:22">
      <c r="A5" s="1">
        <v>73.46</v>
      </c>
      <c r="B5" s="2">
        <v>47.21</v>
      </c>
      <c r="C5">
        <f t="shared" si="0"/>
        <v>26.25</v>
      </c>
      <c r="D5">
        <v>26.25</v>
      </c>
      <c r="E5" s="2">
        <v>47.21</v>
      </c>
      <c r="F5">
        <f t="shared" si="1"/>
        <v>26.25</v>
      </c>
      <c r="G5">
        <v>26.25</v>
      </c>
      <c r="H5" s="2">
        <v>47.21</v>
      </c>
      <c r="I5">
        <f t="shared" si="2"/>
        <v>26.25</v>
      </c>
      <c r="J5">
        <v>26.25</v>
      </c>
      <c r="K5" s="2">
        <v>47.58</v>
      </c>
      <c r="L5">
        <f t="shared" si="3"/>
        <v>25.88</v>
      </c>
      <c r="M5">
        <v>25.88</v>
      </c>
      <c r="N5" s="2">
        <v>47.71</v>
      </c>
      <c r="O5">
        <f t="shared" si="4"/>
        <v>25.75</v>
      </c>
      <c r="P5">
        <v>25.75</v>
      </c>
      <c r="Q5" s="2">
        <v>47.96</v>
      </c>
      <c r="R5">
        <f t="shared" si="5"/>
        <v>25.5</v>
      </c>
      <c r="S5">
        <v>25.5</v>
      </c>
      <c r="T5" s="2">
        <v>48.08</v>
      </c>
      <c r="U5">
        <f t="shared" si="6"/>
        <v>25.38</v>
      </c>
      <c r="V5">
        <v>25.38</v>
      </c>
    </row>
    <row r="6" spans="1:22">
      <c r="A6" s="1">
        <v>158.36</v>
      </c>
      <c r="B6" s="2">
        <v>96.43</v>
      </c>
      <c r="C6">
        <f t="shared" si="0"/>
        <v>61.93</v>
      </c>
      <c r="D6">
        <v>61.93</v>
      </c>
      <c r="E6" s="2">
        <v>95.96</v>
      </c>
      <c r="F6">
        <f t="shared" si="1"/>
        <v>62.4</v>
      </c>
      <c r="G6">
        <v>62.4</v>
      </c>
      <c r="H6" s="2">
        <v>95.06</v>
      </c>
      <c r="I6">
        <f t="shared" si="2"/>
        <v>63.3</v>
      </c>
      <c r="J6">
        <v>63.3</v>
      </c>
      <c r="K6" s="2">
        <v>95.6</v>
      </c>
      <c r="L6">
        <f t="shared" si="3"/>
        <v>62.76</v>
      </c>
      <c r="M6">
        <v>62.76</v>
      </c>
      <c r="N6" s="2">
        <v>95.88</v>
      </c>
      <c r="O6">
        <f t="shared" si="4"/>
        <v>62.48</v>
      </c>
      <c r="P6">
        <v>62.48</v>
      </c>
      <c r="Q6" s="2">
        <v>96.15</v>
      </c>
      <c r="R6">
        <f t="shared" si="5"/>
        <v>62.21</v>
      </c>
      <c r="S6">
        <v>62.21</v>
      </c>
      <c r="T6" s="2">
        <v>96.43</v>
      </c>
      <c r="U6">
        <f t="shared" si="6"/>
        <v>61.93</v>
      </c>
      <c r="V6">
        <v>61.93</v>
      </c>
    </row>
    <row r="7" spans="1:22">
      <c r="A7" s="1">
        <v>82.19</v>
      </c>
      <c r="B7" s="2">
        <v>57.22</v>
      </c>
      <c r="C7">
        <f t="shared" si="0"/>
        <v>24.97</v>
      </c>
      <c r="D7">
        <v>24.97</v>
      </c>
      <c r="E7" s="2">
        <v>56.66</v>
      </c>
      <c r="F7">
        <f t="shared" si="1"/>
        <v>25.53</v>
      </c>
      <c r="G7">
        <v>25.53</v>
      </c>
      <c r="H7" s="2">
        <v>56.25</v>
      </c>
      <c r="I7">
        <f t="shared" si="2"/>
        <v>25.94</v>
      </c>
      <c r="J7">
        <v>25.94</v>
      </c>
      <c r="K7" s="2">
        <v>57.25</v>
      </c>
      <c r="L7">
        <f t="shared" si="3"/>
        <v>24.94</v>
      </c>
      <c r="M7">
        <v>24.94</v>
      </c>
      <c r="N7" s="2">
        <v>57.25</v>
      </c>
      <c r="O7">
        <f t="shared" si="4"/>
        <v>24.94</v>
      </c>
      <c r="P7">
        <v>24.94</v>
      </c>
      <c r="Q7" s="2">
        <v>56.86</v>
      </c>
      <c r="R7">
        <f t="shared" si="5"/>
        <v>25.33</v>
      </c>
      <c r="S7">
        <v>25.33</v>
      </c>
      <c r="T7" s="2">
        <v>56.11</v>
      </c>
      <c r="U7">
        <f t="shared" si="6"/>
        <v>26.08</v>
      </c>
      <c r="V7">
        <v>26.08</v>
      </c>
    </row>
    <row r="8" spans="1:22">
      <c r="A8" s="1">
        <v>62.76</v>
      </c>
      <c r="B8" s="2">
        <v>3.7</v>
      </c>
      <c r="C8">
        <f t="shared" si="0"/>
        <v>59.06</v>
      </c>
      <c r="D8">
        <v>59.06</v>
      </c>
      <c r="E8" s="2">
        <v>3.7</v>
      </c>
      <c r="F8">
        <f t="shared" si="1"/>
        <v>59.06</v>
      </c>
      <c r="G8">
        <v>59.06</v>
      </c>
      <c r="H8" s="2">
        <v>3.7</v>
      </c>
      <c r="I8">
        <f t="shared" si="2"/>
        <v>59.06</v>
      </c>
      <c r="J8">
        <v>59.06</v>
      </c>
      <c r="K8" s="2">
        <v>3.7</v>
      </c>
      <c r="L8">
        <f t="shared" si="3"/>
        <v>59.06</v>
      </c>
      <c r="M8">
        <v>59.06</v>
      </c>
      <c r="N8" s="2">
        <v>3.7</v>
      </c>
      <c r="O8">
        <f t="shared" si="4"/>
        <v>59.06</v>
      </c>
      <c r="P8">
        <v>59.06</v>
      </c>
      <c r="Q8" s="2">
        <v>3.7</v>
      </c>
      <c r="R8">
        <f t="shared" si="5"/>
        <v>59.06</v>
      </c>
      <c r="S8">
        <v>59.06</v>
      </c>
      <c r="T8" s="2">
        <v>3.7</v>
      </c>
      <c r="U8">
        <f t="shared" si="6"/>
        <v>59.06</v>
      </c>
      <c r="V8">
        <v>59.06</v>
      </c>
    </row>
    <row r="9" spans="1:22">
      <c r="A9" s="1">
        <v>16</v>
      </c>
      <c r="B9" s="2">
        <v>7.91</v>
      </c>
      <c r="C9">
        <f t="shared" si="0"/>
        <v>8.09</v>
      </c>
      <c r="D9">
        <v>8.09</v>
      </c>
      <c r="E9" s="2">
        <v>7.93</v>
      </c>
      <c r="F9">
        <f t="shared" si="1"/>
        <v>8.07</v>
      </c>
      <c r="G9">
        <v>8.07</v>
      </c>
      <c r="H9" s="2">
        <v>7.93</v>
      </c>
      <c r="I9">
        <f t="shared" si="2"/>
        <v>8.07</v>
      </c>
      <c r="J9">
        <v>8.07</v>
      </c>
      <c r="K9" s="2">
        <v>7.99</v>
      </c>
      <c r="L9">
        <f t="shared" si="3"/>
        <v>8.01</v>
      </c>
      <c r="M9">
        <v>8.01</v>
      </c>
      <c r="N9" s="2">
        <v>8.02</v>
      </c>
      <c r="O9">
        <f t="shared" si="4"/>
        <v>7.98</v>
      </c>
      <c r="P9">
        <v>7.98</v>
      </c>
      <c r="Q9" s="2">
        <v>8.05</v>
      </c>
      <c r="R9">
        <f t="shared" si="5"/>
        <v>7.95</v>
      </c>
      <c r="S9">
        <v>7.95</v>
      </c>
      <c r="T9" s="2">
        <v>8.05</v>
      </c>
      <c r="U9">
        <f t="shared" si="6"/>
        <v>7.95</v>
      </c>
      <c r="V9">
        <v>7.95</v>
      </c>
    </row>
    <row r="10" spans="1:22">
      <c r="A10" s="1">
        <v>32.14</v>
      </c>
      <c r="B10" s="2">
        <v>14.29</v>
      </c>
      <c r="C10">
        <f t="shared" si="0"/>
        <v>17.85</v>
      </c>
      <c r="D10">
        <v>17.85</v>
      </c>
      <c r="E10" s="2">
        <v>14.38</v>
      </c>
      <c r="F10">
        <f t="shared" si="1"/>
        <v>17.76</v>
      </c>
      <c r="G10">
        <v>17.76</v>
      </c>
      <c r="H10" s="2">
        <v>14.38</v>
      </c>
      <c r="I10">
        <f t="shared" si="2"/>
        <v>17.76</v>
      </c>
      <c r="J10">
        <v>17.76</v>
      </c>
      <c r="K10" s="2">
        <v>14.74</v>
      </c>
      <c r="L10">
        <f t="shared" si="3"/>
        <v>17.4</v>
      </c>
      <c r="M10">
        <v>17.4</v>
      </c>
      <c r="N10" s="2">
        <v>14.9</v>
      </c>
      <c r="O10">
        <f t="shared" si="4"/>
        <v>17.24</v>
      </c>
      <c r="P10">
        <v>17.24</v>
      </c>
      <c r="Q10" s="2">
        <v>15.08</v>
      </c>
      <c r="R10">
        <f t="shared" si="5"/>
        <v>17.06</v>
      </c>
      <c r="S10">
        <v>17.06</v>
      </c>
      <c r="T10" s="2">
        <v>15.17</v>
      </c>
      <c r="U10">
        <f t="shared" si="6"/>
        <v>16.97</v>
      </c>
      <c r="V10">
        <v>16.97</v>
      </c>
    </row>
    <row r="11" spans="1:22">
      <c r="A11" s="3">
        <v>10.11</v>
      </c>
      <c r="B11" s="2">
        <v>5.58</v>
      </c>
      <c r="C11">
        <f t="shared" si="0"/>
        <v>4.53</v>
      </c>
      <c r="D11">
        <v>4.53</v>
      </c>
      <c r="E11" s="2">
        <v>5.6</v>
      </c>
      <c r="F11">
        <f t="shared" si="1"/>
        <v>4.51</v>
      </c>
      <c r="G11">
        <v>4.51</v>
      </c>
      <c r="H11" s="2">
        <v>5.57</v>
      </c>
      <c r="I11">
        <f t="shared" si="2"/>
        <v>4.54</v>
      </c>
      <c r="J11">
        <v>4.54</v>
      </c>
      <c r="K11" s="2">
        <v>5.58</v>
      </c>
      <c r="L11">
        <f t="shared" si="3"/>
        <v>4.53</v>
      </c>
      <c r="M11">
        <v>4.53</v>
      </c>
      <c r="N11" s="2">
        <v>5.58</v>
      </c>
      <c r="O11">
        <f t="shared" si="4"/>
        <v>4.53</v>
      </c>
      <c r="P11">
        <v>4.53</v>
      </c>
      <c r="Q11" s="2">
        <v>5.36</v>
      </c>
      <c r="R11">
        <f t="shared" si="5"/>
        <v>4.75</v>
      </c>
      <c r="S11">
        <v>4.75</v>
      </c>
      <c r="T11" s="2">
        <v>5.33</v>
      </c>
      <c r="U11">
        <f t="shared" si="6"/>
        <v>4.78</v>
      </c>
      <c r="V11">
        <v>4.78</v>
      </c>
    </row>
    <row r="12" spans="1:22">
      <c r="A12" s="3">
        <v>58.7</v>
      </c>
      <c r="B12" s="2">
        <v>30.06</v>
      </c>
      <c r="C12">
        <f t="shared" si="0"/>
        <v>28.64</v>
      </c>
      <c r="D12">
        <v>28.64</v>
      </c>
      <c r="E12" s="2">
        <v>29.71</v>
      </c>
      <c r="F12">
        <f t="shared" si="1"/>
        <v>28.99</v>
      </c>
      <c r="G12">
        <v>28.99</v>
      </c>
      <c r="H12" s="2">
        <v>29.44</v>
      </c>
      <c r="I12">
        <f t="shared" si="2"/>
        <v>29.26</v>
      </c>
      <c r="J12">
        <v>29.26</v>
      </c>
      <c r="K12" s="2">
        <v>29.53</v>
      </c>
      <c r="L12">
        <f t="shared" si="3"/>
        <v>29.17</v>
      </c>
      <c r="M12">
        <v>29.17</v>
      </c>
      <c r="N12" s="2">
        <v>29.27</v>
      </c>
      <c r="O12">
        <f t="shared" si="4"/>
        <v>29.43</v>
      </c>
      <c r="P12">
        <v>29.43</v>
      </c>
      <c r="Q12" s="2">
        <v>29.01</v>
      </c>
      <c r="R12">
        <f t="shared" si="5"/>
        <v>29.69</v>
      </c>
      <c r="S12">
        <v>29.69</v>
      </c>
      <c r="T12" s="2">
        <v>28.93</v>
      </c>
      <c r="U12">
        <f t="shared" si="6"/>
        <v>29.77</v>
      </c>
      <c r="V12">
        <v>29.77</v>
      </c>
    </row>
    <row r="13" spans="1:22">
      <c r="A13" s="3">
        <v>40.01</v>
      </c>
      <c r="B13" s="2">
        <v>25.98</v>
      </c>
      <c r="C13">
        <f t="shared" si="0"/>
        <v>14.03</v>
      </c>
      <c r="D13">
        <v>14.03</v>
      </c>
      <c r="E13" s="2">
        <v>25.14</v>
      </c>
      <c r="F13">
        <f t="shared" si="1"/>
        <v>14.87</v>
      </c>
      <c r="G13">
        <v>14.87</v>
      </c>
      <c r="H13" s="2">
        <v>25.21</v>
      </c>
      <c r="I13">
        <f t="shared" si="2"/>
        <v>14.8</v>
      </c>
      <c r="J13">
        <v>14.8</v>
      </c>
      <c r="K13" s="2">
        <v>25.48</v>
      </c>
      <c r="L13">
        <f t="shared" si="3"/>
        <v>14.53</v>
      </c>
      <c r="M13">
        <v>14.53</v>
      </c>
      <c r="N13" s="2">
        <v>25.68</v>
      </c>
      <c r="O13">
        <f t="shared" si="4"/>
        <v>14.33</v>
      </c>
      <c r="P13">
        <v>14.33</v>
      </c>
      <c r="Q13" s="2">
        <v>25.64</v>
      </c>
      <c r="R13">
        <f t="shared" si="5"/>
        <v>14.37</v>
      </c>
      <c r="S13">
        <v>14.37</v>
      </c>
      <c r="T13" s="2">
        <v>25.75</v>
      </c>
      <c r="U13">
        <f t="shared" si="6"/>
        <v>14.26</v>
      </c>
      <c r="V13">
        <v>14.26</v>
      </c>
    </row>
    <row r="14" spans="1:22">
      <c r="A14" s="3">
        <v>6.15</v>
      </c>
      <c r="B14" s="2">
        <v>5.16</v>
      </c>
      <c r="C14">
        <f t="shared" si="0"/>
        <v>0.99</v>
      </c>
      <c r="D14">
        <v>0.99</v>
      </c>
      <c r="E14" s="5">
        <v>5.15</v>
      </c>
      <c r="F14">
        <f t="shared" si="1"/>
        <v>1</v>
      </c>
      <c r="G14">
        <v>1</v>
      </c>
      <c r="H14" s="5">
        <v>5.24</v>
      </c>
      <c r="I14">
        <f t="shared" si="2"/>
        <v>0.91</v>
      </c>
      <c r="J14">
        <v>0.91</v>
      </c>
      <c r="K14" s="5">
        <v>5.3</v>
      </c>
      <c r="L14">
        <f t="shared" si="3"/>
        <v>0.850000000000001</v>
      </c>
      <c r="M14">
        <v>0.850000000000001</v>
      </c>
      <c r="N14" s="5">
        <v>5.28</v>
      </c>
      <c r="O14">
        <f t="shared" si="4"/>
        <v>0.87</v>
      </c>
      <c r="P14">
        <v>0.87</v>
      </c>
      <c r="Q14" s="5">
        <v>5.22</v>
      </c>
      <c r="R14">
        <f t="shared" si="5"/>
        <v>0.930000000000001</v>
      </c>
      <c r="S14">
        <v>0.930000000000001</v>
      </c>
      <c r="T14" s="5">
        <v>5.2</v>
      </c>
      <c r="U14">
        <f t="shared" si="6"/>
        <v>0.95</v>
      </c>
      <c r="V14">
        <v>0.95</v>
      </c>
    </row>
    <row r="15" spans="1:22">
      <c r="A15" s="4">
        <v>9.6</v>
      </c>
      <c r="B15" s="2">
        <v>4.09</v>
      </c>
      <c r="C15">
        <f t="shared" si="0"/>
        <v>5.51</v>
      </c>
      <c r="D15">
        <v>5.51</v>
      </c>
      <c r="E15" s="2">
        <v>4.09</v>
      </c>
      <c r="F15">
        <f t="shared" si="1"/>
        <v>5.51</v>
      </c>
      <c r="G15">
        <v>5.51</v>
      </c>
      <c r="H15" s="2">
        <v>4.02</v>
      </c>
      <c r="I15">
        <f t="shared" si="2"/>
        <v>5.58</v>
      </c>
      <c r="J15">
        <v>5.58</v>
      </c>
      <c r="K15" s="2">
        <v>4.25</v>
      </c>
      <c r="L15">
        <f t="shared" si="3"/>
        <v>5.35</v>
      </c>
      <c r="M15">
        <v>5.35</v>
      </c>
      <c r="N15" s="2">
        <v>4.25</v>
      </c>
      <c r="O15">
        <f t="shared" si="4"/>
        <v>5.35</v>
      </c>
      <c r="P15">
        <v>5.35</v>
      </c>
      <c r="Q15" s="2">
        <v>4.36</v>
      </c>
      <c r="R15">
        <f t="shared" si="5"/>
        <v>5.24</v>
      </c>
      <c r="S15">
        <v>5.24</v>
      </c>
      <c r="T15" s="2">
        <v>4.36</v>
      </c>
      <c r="U15">
        <f t="shared" si="6"/>
        <v>5.24</v>
      </c>
      <c r="V15">
        <v>5.24</v>
      </c>
    </row>
    <row r="16" spans="1:22">
      <c r="A16" s="3">
        <v>5.13</v>
      </c>
      <c r="B16" s="2">
        <v>3</v>
      </c>
      <c r="C16">
        <f t="shared" si="0"/>
        <v>2.13</v>
      </c>
      <c r="D16">
        <v>2.13</v>
      </c>
      <c r="E16" s="2">
        <v>3</v>
      </c>
      <c r="F16">
        <f t="shared" si="1"/>
        <v>2.13</v>
      </c>
      <c r="G16">
        <v>2.13</v>
      </c>
      <c r="H16" s="2">
        <v>3</v>
      </c>
      <c r="I16">
        <f t="shared" si="2"/>
        <v>2.13</v>
      </c>
      <c r="J16">
        <v>2.13</v>
      </c>
      <c r="K16" s="2">
        <v>3</v>
      </c>
      <c r="L16">
        <f t="shared" si="3"/>
        <v>2.13</v>
      </c>
      <c r="M16">
        <v>2.13</v>
      </c>
      <c r="N16" s="2">
        <v>3</v>
      </c>
      <c r="O16">
        <f t="shared" si="4"/>
        <v>2.13</v>
      </c>
      <c r="P16">
        <v>2.13</v>
      </c>
      <c r="Q16" s="2">
        <v>3</v>
      </c>
      <c r="R16">
        <f t="shared" si="5"/>
        <v>2.13</v>
      </c>
      <c r="S16">
        <v>2.13</v>
      </c>
      <c r="T16" s="2">
        <v>3</v>
      </c>
      <c r="U16">
        <f t="shared" si="6"/>
        <v>2.13</v>
      </c>
      <c r="V16">
        <v>2.13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水库（山塘）</vt:lpstr>
      <vt:lpstr>河道</vt:lpstr>
      <vt:lpstr>水闸</vt:lpstr>
      <vt:lpstr>泵站</vt:lpstr>
      <vt:lpstr>低洼易涝点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张洁</cp:lastModifiedBy>
  <dcterms:created xsi:type="dcterms:W3CDTF">2016-10-28T03:21:00Z</dcterms:created>
  <dcterms:modified xsi:type="dcterms:W3CDTF">2026-04-23T16:17:21Z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eyJoZGlkIjoiMDc1ZGI0YWVjMTAwNzhhZWNiYWUwY2M2NmFhNWQyYjgifQ==</vt:lpwstr>
  </property>
  <property fmtid="{D5CDD505-2E9C-101B-9397-08002B2CF9AE}" pid="3" name="KSOProductBuildVer">
    <vt:lpwstr>2052-12.1.2.22550</vt:lpwstr>
  </property>
  <property fmtid="{D5CDD505-2E9C-101B-9397-08002B2CF9AE}" pid="4" name="ICV">
    <vt:lpwstr>E2C79396C7E49529E018E569A5D19ED3</vt:lpwstr>
  </property>
  <property fmtid="{D5CDD505-2E9C-101B-9397-08002B2CF9AE}" pid="5" name="CalculationRule">
    <vt:i4>0</vt:i4>
  </property>
</Properties>
</file>