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1985"/>
  </bookViews>
  <sheets>
    <sheet name="Sheet1" sheetId="1" r:id="rId1"/>
    <sheet name="Sheet2" sheetId="2" r:id="rId2"/>
  </sheets>
  <definedNames>
    <definedName name="_xlnm._FilterDatabase" localSheetId="0" hidden="1">Sheet1!$A$2:$J$6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<sst xmlns="http://schemas.openxmlformats.org/spreadsheetml/2006/main" count="45" uniqueCount="23">
  <si>
    <t>光明区第七批企业新型学徒制补贴公示名单</t>
  </si>
  <si>
    <t>序号</t>
  </si>
  <si>
    <t>企业名称</t>
  </si>
  <si>
    <t>培训工种</t>
  </si>
  <si>
    <t>培训等级</t>
  </si>
  <si>
    <t>培训周期</t>
  </si>
  <si>
    <t>补贴标准
（元/人/年）</t>
  </si>
  <si>
    <t>补贴人数
（人）</t>
  </si>
  <si>
    <t>补贴总金额
（元）</t>
  </si>
  <si>
    <t>申领补贴余额（元）</t>
  </si>
  <si>
    <t>备注</t>
  </si>
  <si>
    <t>深圳市喜德盛碳纤科技有限公司</t>
  </si>
  <si>
    <r>
      <t>摩托车、自行车制造人员--碳纤维缠绕成型工（</t>
    </r>
    <r>
      <rPr>
        <sz val="14"/>
        <rFont val="方正书宋_GBK"/>
        <charset val="134"/>
      </rPr>
      <t>捲</t>
    </r>
    <r>
      <rPr>
        <sz val="14"/>
        <rFont val="仿宋_GB2312"/>
        <charset val="134"/>
      </rPr>
      <t>料工）</t>
    </r>
  </si>
  <si>
    <t>中级工
（四级）</t>
  </si>
  <si>
    <t>1年</t>
  </si>
  <si>
    <t>5500</t>
  </si>
  <si>
    <t>摩托车、自行车制造人员--碳纤维表面处理工</t>
  </si>
  <si>
    <t>加工中心操作工</t>
  </si>
  <si>
    <t>合 计</t>
  </si>
  <si>
    <t>光明区第五批企业新型学徒制补贴公示名单</t>
  </si>
  <si>
    <t>已申领预支付补贴金额（元）</t>
  </si>
  <si>
    <t>欣旺达电子股份有限公司第六分公司</t>
  </si>
  <si>
    <t>电气设备维修工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</si>
</sst>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8"/>
      <color theme="1"/>
      <name val="方正小标宋简体"/>
      <charset val="134"/>
    </font>
    <font>
      <b/>
      <sz val="11"/>
      <color rgb="FF000000"/>
      <name val="宋体"/>
      <charset val="134"/>
    </font>
    <font>
      <sz val="14"/>
      <color rgb="FF000000"/>
      <name val="仿宋_GB2312"/>
      <charset val="134"/>
    </font>
    <font>
      <sz val="14"/>
      <name val="仿宋_GB2312"/>
      <charset val="134"/>
    </font>
    <font>
      <b/>
      <sz val="14"/>
      <color rgb="FF000000"/>
      <name val="仿宋_GB2312"/>
      <charset val="134"/>
    </font>
    <font>
      <b/>
      <sz val="14"/>
      <name val="仿宋_GB2312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4"/>
      <name val="方正书宋_GBK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9" fillId="14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26" borderId="6" applyNumberFormat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28" borderId="4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15" borderId="8" applyNumberFormat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15" borderId="4" applyNumberFormat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>
      <alignment vertical="center"/>
    </xf>
    <xf numFmtId="49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"/>
  <sheetViews>
    <sheetView tabSelected="1" view="pageBreakPreview" zoomScaleNormal="100" workbookViewId="0">
      <selection activeCell="G3" sqref="G3:G6"/>
    </sheetView>
  </sheetViews>
  <sheetFormatPr defaultColWidth="9" defaultRowHeight="14.25" outlineLevelRow="5"/>
  <cols>
    <col min="1" max="1" width="6.25" customWidth="1"/>
    <col min="2" max="2" width="31.25" customWidth="1"/>
    <col min="3" max="3" width="23.875" style="15" customWidth="1"/>
    <col min="4" max="4" width="14.1083333333333" style="3" customWidth="1"/>
    <col min="5" max="5" width="13.775" style="3" customWidth="1"/>
    <col min="6" max="6" width="16.5" style="3" customWidth="1"/>
    <col min="7" max="8" width="13.5" customWidth="1"/>
    <col min="9" max="9" width="15.875" customWidth="1"/>
    <col min="10" max="10" width="14.6666666666667" customWidth="1"/>
    <col min="11" max="11" width="70.3833333333333" customWidth="1"/>
  </cols>
  <sheetData>
    <row r="1" ht="62" customHeight="1" spans="1:10">
      <c r="A1" s="4" t="s">
        <v>0</v>
      </c>
      <c r="B1" s="4"/>
      <c r="C1" s="5"/>
      <c r="D1" s="5"/>
      <c r="E1" s="5"/>
      <c r="F1" s="5"/>
      <c r="G1" s="4"/>
      <c r="H1" s="4"/>
      <c r="I1" s="4"/>
      <c r="J1" s="4"/>
    </row>
    <row r="2" ht="35.1" customHeight="1" spans="1:10">
      <c r="A2" s="6" t="s">
        <v>1</v>
      </c>
      <c r="B2" s="6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6" t="s">
        <v>7</v>
      </c>
      <c r="H2" s="6" t="s">
        <v>8</v>
      </c>
      <c r="I2" s="6" t="s">
        <v>9</v>
      </c>
      <c r="J2" s="6" t="s">
        <v>10</v>
      </c>
    </row>
    <row r="3" s="1" customFormat="1" ht="59" customHeight="1" spans="1:10">
      <c r="A3" s="8">
        <v>1</v>
      </c>
      <c r="B3" s="9" t="s">
        <v>11</v>
      </c>
      <c r="C3" s="9" t="s">
        <v>12</v>
      </c>
      <c r="D3" s="11" t="s">
        <v>13</v>
      </c>
      <c r="E3" s="10" t="s">
        <v>14</v>
      </c>
      <c r="F3" s="10" t="s">
        <v>15</v>
      </c>
      <c r="G3" s="9">
        <v>50</v>
      </c>
      <c r="H3" s="9">
        <f>G3*5500</f>
        <v>275000</v>
      </c>
      <c r="I3" s="9">
        <f>H3</f>
        <v>275000</v>
      </c>
      <c r="J3" s="8"/>
    </row>
    <row r="4" s="1" customFormat="1" ht="59" customHeight="1" spans="1:10">
      <c r="A4" s="8">
        <v>2</v>
      </c>
      <c r="B4" s="9" t="s">
        <v>11</v>
      </c>
      <c r="C4" s="11" t="s">
        <v>16</v>
      </c>
      <c r="D4" s="11" t="s">
        <v>13</v>
      </c>
      <c r="E4" s="10" t="s">
        <v>14</v>
      </c>
      <c r="F4" s="10" t="s">
        <v>15</v>
      </c>
      <c r="G4" s="9">
        <v>26</v>
      </c>
      <c r="H4" s="9">
        <f>F4*G4</f>
        <v>143000</v>
      </c>
      <c r="I4" s="9">
        <f>H4</f>
        <v>143000</v>
      </c>
      <c r="J4" s="8"/>
    </row>
    <row r="5" s="1" customFormat="1" ht="59" customHeight="1" spans="1:10">
      <c r="A5" s="8">
        <v>3</v>
      </c>
      <c r="B5" s="9" t="s">
        <v>11</v>
      </c>
      <c r="C5" s="11" t="s">
        <v>17</v>
      </c>
      <c r="D5" s="11" t="s">
        <v>13</v>
      </c>
      <c r="E5" s="10" t="s">
        <v>14</v>
      </c>
      <c r="F5" s="10" t="s">
        <v>15</v>
      </c>
      <c r="G5" s="9">
        <v>19</v>
      </c>
      <c r="H5" s="9">
        <f>F5*G5</f>
        <v>104500</v>
      </c>
      <c r="I5" s="9">
        <f>H5</f>
        <v>104500</v>
      </c>
      <c r="J5" s="8"/>
    </row>
    <row r="6" s="2" customFormat="1" ht="70" customHeight="1" spans="1:10">
      <c r="A6" s="12" t="s">
        <v>18</v>
      </c>
      <c r="B6" s="12"/>
      <c r="C6" s="13"/>
      <c r="D6" s="13"/>
      <c r="E6" s="13"/>
      <c r="F6" s="13"/>
      <c r="G6" s="12">
        <f>SUM(G3:G5)</f>
        <v>95</v>
      </c>
      <c r="H6" s="14">
        <f>SUM(H3:H5)</f>
        <v>522500</v>
      </c>
      <c r="I6" s="14">
        <f>SUM(I3:I5)</f>
        <v>522500</v>
      </c>
      <c r="J6" s="12"/>
    </row>
  </sheetData>
  <mergeCells count="2">
    <mergeCell ref="A1:J1"/>
    <mergeCell ref="A6:B6"/>
  </mergeCells>
  <printOptions horizontalCentered="1"/>
  <pageMargins left="0.357638888888889" right="0.357638888888889" top="0.0388888888888889" bottom="0.802777777777778" header="0.5" footer="0.5"/>
  <pageSetup paperSize="9" scale="75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"/>
  <sheetViews>
    <sheetView workbookViewId="0">
      <selection activeCell="J11" sqref="J11"/>
    </sheetView>
  </sheetViews>
  <sheetFormatPr defaultColWidth="9" defaultRowHeight="14.25" outlineLevelRow="3"/>
  <cols>
    <col min="1" max="1" width="6.25" customWidth="1"/>
    <col min="2" max="2" width="31.25" customWidth="1"/>
    <col min="3" max="3" width="21.4416666666667" style="3" customWidth="1"/>
    <col min="4" max="4" width="14.1083333333333" style="3" customWidth="1"/>
    <col min="5" max="5" width="13.775" style="3" customWidth="1"/>
    <col min="6" max="6" width="16.5" style="3" customWidth="1"/>
    <col min="7" max="8" width="13.5" customWidth="1"/>
    <col min="9" max="10" width="15.875" customWidth="1"/>
    <col min="11" max="11" width="14.6666666666667" customWidth="1"/>
    <col min="12" max="12" width="70.3833333333333" customWidth="1"/>
  </cols>
  <sheetData>
    <row r="1" customFormat="1" ht="62" customHeight="1" spans="1:11">
      <c r="A1" s="4" t="s">
        <v>19</v>
      </c>
      <c r="B1" s="4"/>
      <c r="C1" s="5"/>
      <c r="D1" s="5"/>
      <c r="E1" s="5"/>
      <c r="F1" s="5"/>
      <c r="G1" s="4"/>
      <c r="H1" s="4"/>
      <c r="I1" s="4"/>
      <c r="J1" s="4"/>
      <c r="K1" s="4"/>
    </row>
    <row r="2" customFormat="1" ht="35.1" customHeight="1" spans="1:11">
      <c r="A2" s="6" t="s">
        <v>1</v>
      </c>
      <c r="B2" s="6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6" t="s">
        <v>7</v>
      </c>
      <c r="H2" s="6" t="s">
        <v>8</v>
      </c>
      <c r="I2" s="6" t="s">
        <v>20</v>
      </c>
      <c r="J2" s="6" t="s">
        <v>9</v>
      </c>
      <c r="K2" s="6" t="s">
        <v>10</v>
      </c>
    </row>
    <row r="3" s="1" customFormat="1" ht="59" customHeight="1" spans="1:11">
      <c r="A3" s="8">
        <v>1</v>
      </c>
      <c r="B3" s="9" t="s">
        <v>21</v>
      </c>
      <c r="C3" s="10" t="s">
        <v>22</v>
      </c>
      <c r="D3" s="11" t="s">
        <v>13</v>
      </c>
      <c r="E3" s="10" t="s">
        <v>14</v>
      </c>
      <c r="F3" s="10" t="s">
        <v>15</v>
      </c>
      <c r="G3" s="9">
        <v>1</v>
      </c>
      <c r="H3" s="9">
        <f>G3*5500</f>
        <v>5500</v>
      </c>
      <c r="I3" s="9">
        <v>33000</v>
      </c>
      <c r="J3" s="9">
        <v>0</v>
      </c>
      <c r="K3" s="8"/>
    </row>
    <row r="4" s="2" customFormat="1" ht="70" customHeight="1" spans="1:11">
      <c r="A4" s="12" t="s">
        <v>18</v>
      </c>
      <c r="B4" s="12"/>
      <c r="C4" s="13"/>
      <c r="D4" s="13"/>
      <c r="E4" s="13"/>
      <c r="F4" s="13"/>
      <c r="G4" s="12">
        <f t="shared" ref="G4:J4" si="0">SUM(G3:G3)</f>
        <v>1</v>
      </c>
      <c r="H4" s="14">
        <f t="shared" si="0"/>
        <v>5500</v>
      </c>
      <c r="I4" s="14">
        <f t="shared" si="0"/>
        <v>33000</v>
      </c>
      <c r="J4" s="14">
        <f t="shared" si="0"/>
        <v>0</v>
      </c>
      <c r="K4" s="12"/>
    </row>
  </sheetData>
  <mergeCells count="2">
    <mergeCell ref="A1:K1"/>
    <mergeCell ref="A4:B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陈燕玲</dc:creator>
  <cp:lastModifiedBy>q</cp:lastModifiedBy>
  <dcterms:created xsi:type="dcterms:W3CDTF">2020-10-02T15:56:00Z</dcterms:created>
  <dcterms:modified xsi:type="dcterms:W3CDTF">2023-12-13T09:32:39Z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2052-11.8.2.11929</vt:lpwstr>
  </property>
  <property fmtid="{D5CDD505-2E9C-101B-9397-08002B2CF9AE}" pid="3" name="ICV">
    <vt:lpwstr>25310914B3325CE2B709796504C853CB</vt:lpwstr>
  </property>
</Properties>
</file>