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85"/>
  </bookViews>
  <sheets>
    <sheet name="sheet1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<sst xmlns="http://schemas.openxmlformats.org/spreadsheetml/2006/main" count="75" uniqueCount="61">
  <si>
    <t>附件1</t>
  </si>
  <si>
    <t>深圳市光明区区属公办中小学2025年11月公开招聘教师资格复审分组表</t>
  </si>
  <si>
    <t>序号</t>
  </si>
  <si>
    <t>资格复审分组</t>
  </si>
  <si>
    <t>招聘单位</t>
  </si>
  <si>
    <t>岗位编码</t>
  </si>
  <si>
    <t>岗位名称</t>
  </si>
  <si>
    <t>深圳北理莫斯科大学附属光明凤凰城实验学校</t>
  </si>
  <si>
    <t>GM2025017D0002</t>
  </si>
  <si>
    <t>深圳实验光明学校</t>
  </si>
  <si>
    <t>GM2025017D0003</t>
  </si>
  <si>
    <t>深圳小学光明学校狮山校区</t>
  </si>
  <si>
    <t>GM2025017D0004</t>
  </si>
  <si>
    <t>深圳市光明区东宝纪念小学</t>
  </si>
  <si>
    <t>GM2025017D0006</t>
  </si>
  <si>
    <t>深圳市光明区光明小学</t>
  </si>
  <si>
    <t>GM2025017D0008</t>
  </si>
  <si>
    <t>深圳市光明区明达小学</t>
  </si>
  <si>
    <t>GM2025017D0014</t>
  </si>
  <si>
    <t>深圳市光明区楼村第二学校</t>
  </si>
  <si>
    <t>GM2025017D0017</t>
  </si>
  <si>
    <t>深圳市光明区长育学校</t>
  </si>
  <si>
    <t>GM2025017D0029</t>
  </si>
  <si>
    <t>GM2025017D0016</t>
  </si>
  <si>
    <t>深圳市光明区田寮小学</t>
  </si>
  <si>
    <t>GM2025017D0018</t>
  </si>
  <si>
    <t>GM2025017D0026</t>
  </si>
  <si>
    <t>GM2025017D0030</t>
  </si>
  <si>
    <t>深圳市光明区红花山小学</t>
  </si>
  <si>
    <t>GM2025017D0022</t>
  </si>
  <si>
    <t>深圳市光明区育明学校</t>
  </si>
  <si>
    <t>GM2025017D0024</t>
  </si>
  <si>
    <t>中山大学深圳附属学校</t>
  </si>
  <si>
    <t>GM2025017D0001</t>
  </si>
  <si>
    <t>深圳市光明区外国语学校</t>
  </si>
  <si>
    <t>GM2025017D0013</t>
  </si>
  <si>
    <t>GM2025017D0005</t>
  </si>
  <si>
    <t>GM2025017D0028</t>
  </si>
  <si>
    <t>深圳市光明区合水口实验学校</t>
  </si>
  <si>
    <t>GM2025017D0012</t>
  </si>
  <si>
    <t>GM2025017D0023</t>
  </si>
  <si>
    <t>深圳市光明区公明中学</t>
  </si>
  <si>
    <t>GM2025017D0009</t>
  </si>
  <si>
    <t>深圳市光明区科育学校</t>
  </si>
  <si>
    <t>GM2025017D0020</t>
  </si>
  <si>
    <t>GM2025017D0010</t>
  </si>
  <si>
    <t>GM2025017D0011</t>
  </si>
  <si>
    <t>深圳市光明区第二中学</t>
  </si>
  <si>
    <t>GM2025017D0021</t>
  </si>
  <si>
    <t>GM2025017D0015</t>
  </si>
  <si>
    <t>GM2025017D0027</t>
  </si>
  <si>
    <t>GM2025017D0019</t>
  </si>
  <si>
    <t>深圳技术大学附属学校（光明）</t>
  </si>
  <si>
    <t>GM2025017D0034</t>
  </si>
  <si>
    <t>深圳市光明区光明中学</t>
  </si>
  <si>
    <t>GM2025017D0007</t>
  </si>
  <si>
    <t>GM2025017D0025</t>
  </si>
  <si>
    <t>深圳市第二十二高级中学</t>
  </si>
  <si>
    <t>GM2025017D0031</t>
  </si>
  <si>
    <t>GM2025017D0033</t>
  </si>
  <si>
    <t>GM2025017D0032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</si>
</sst>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2">
    <font>
      <sz val="11"/>
      <color theme="1"/>
      <name val="宋体"/>
      <charset val="134"/>
      <scheme val="minor"/>
    </font>
    <font>
      <sz val="14"/>
      <color theme="1"/>
      <name val="方正小标宋_GBK"/>
      <charset val="134"/>
    </font>
    <font>
      <b/>
      <sz val="11"/>
      <name val="仿宋_GB2312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3" fillId="19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23" borderId="6" applyNumberFormat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25" borderId="8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21" borderId="4" applyNumberFormat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8" fillId="21" borderId="8" applyNumberFormat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0" fillId="8" borderId="2" applyNumberFormat="0" applyFont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huawei/&#25991;&#26723;/000/05&#28145;&#22323;&#24066;&#20809;&#26126;&#21306;&#21306;&#23646;&#20844;&#21150;&#20013;&#23567;&#23398;2025&#24180;11&#26376;&#20844;&#24320;&#25307;&#32856;&#25945;&#24072;&#31508;&#35797;&#25104;&#32489;&#21450;&#36164;&#26684;&#21021;&#23457;&#20844;&#21578;//20250811&#20154;&#20107;&#25307;&#32856;&#24037;&#20316;&#26448;&#26009;/2025&#24180;10&#26376;&#36212;&#39640;&#26657;&#38754;&#21521;2026&#24180;&#24212;&#23626;&#27605;&#19994;&#29983;&#25307;&#32856;&#25945;&#24072;/&#21576;&#25253;&#32452;&#32455;&#37096;1014/11&#26376;&#21457;&#32452;&#32455;&#37096;&#20844;&#21578;&#35831;&#31034;/05&#21306;&#25945;&#32946;&#23616;&#31038;&#20250;&#25307;&#32856;/&#28145;&#22323;&#24066;&#20809;&#26126;&#21306;&#21306;&#23646;&#20844;&#21150;&#20013;&#23567;&#23398;2025&#24180;11&#26376;&#20844;&#24320;&#25307;&#32856;&#25945;&#24072;&#31508;&#35797;&#25104;&#32489;&#21450;&#36164;&#26684;&#21021;&#23457;&#20844;&#21578;11/2025&#24180;11&#26376;&#20844;&#24320;&#25307;&#32856;&#25945;&#24072;&#36164;&#26684;&#22797;&#23457;&#20998;&#32452;&#34920;&#65288;&#20809;&#26126;&#21306;&#25945;&#32946;&#23616;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资格复审分组原稿"/>
      <sheetName val="导出计数_列C (2)"/>
      <sheetName val="导出计数_列C (3)"/>
    </sheetNames>
    <sheetDataSet>
      <sheetData sheetId="0">
        <row r="2">
          <cell r="E2" t="str">
            <v>GM2025017D0002</v>
          </cell>
          <cell r="F2" t="str">
            <v>小学语文</v>
          </cell>
          <cell r="G2">
            <v>1</v>
          </cell>
        </row>
        <row r="3">
          <cell r="E3" t="str">
            <v>GM2025017D0003</v>
          </cell>
          <cell r="F3" t="str">
            <v>小学语文</v>
          </cell>
          <cell r="G3">
            <v>1</v>
          </cell>
        </row>
        <row r="4">
          <cell r="E4" t="str">
            <v>GM2025017D0004</v>
          </cell>
          <cell r="F4" t="str">
            <v>小学语文</v>
          </cell>
          <cell r="G4">
            <v>1</v>
          </cell>
        </row>
        <row r="5">
          <cell r="E5" t="str">
            <v>GM2025017D0006</v>
          </cell>
          <cell r="F5" t="str">
            <v>小学语文</v>
          </cell>
          <cell r="G5">
            <v>1</v>
          </cell>
        </row>
        <row r="6">
          <cell r="E6" t="str">
            <v>GM2025017D0008</v>
          </cell>
          <cell r="F6" t="str">
            <v>小学语文</v>
          </cell>
          <cell r="G6">
            <v>1</v>
          </cell>
        </row>
        <row r="7">
          <cell r="E7" t="str">
            <v>GM2025017D0014</v>
          </cell>
          <cell r="F7" t="str">
            <v>小学语文</v>
          </cell>
          <cell r="G7">
            <v>1</v>
          </cell>
        </row>
        <row r="8">
          <cell r="E8" t="str">
            <v>GM2025017D0017</v>
          </cell>
          <cell r="F8" t="str">
            <v>小学语文</v>
          </cell>
          <cell r="G8">
            <v>1</v>
          </cell>
        </row>
        <row r="9">
          <cell r="E9" t="str">
            <v>GM2025017D0029</v>
          </cell>
          <cell r="F9" t="str">
            <v>小学语文</v>
          </cell>
          <cell r="G9">
            <v>1</v>
          </cell>
        </row>
        <row r="10">
          <cell r="E10" t="str">
            <v>GM2025017D0016</v>
          </cell>
          <cell r="F10" t="str">
            <v>小学英语</v>
          </cell>
          <cell r="G10">
            <v>1</v>
          </cell>
        </row>
        <row r="11">
          <cell r="E11" t="str">
            <v>GM2025017D0018</v>
          </cell>
          <cell r="F11" t="str">
            <v>小学英语</v>
          </cell>
          <cell r="G11">
            <v>1</v>
          </cell>
        </row>
        <row r="12">
          <cell r="E12" t="str">
            <v>GM2025017D0026</v>
          </cell>
          <cell r="F12" t="str">
            <v>小学英语</v>
          </cell>
          <cell r="G12">
            <v>1</v>
          </cell>
        </row>
        <row r="13">
          <cell r="E13" t="str">
            <v>GM2025017D0030</v>
          </cell>
          <cell r="F13" t="str">
            <v>小学心理健康</v>
          </cell>
          <cell r="G13">
            <v>1</v>
          </cell>
        </row>
        <row r="14">
          <cell r="E14" t="str">
            <v>GM2025017D0022</v>
          </cell>
          <cell r="F14" t="str">
            <v>小学体育</v>
          </cell>
          <cell r="G14">
            <v>1</v>
          </cell>
        </row>
        <row r="15">
          <cell r="E15" t="str">
            <v>GM2025017D0024</v>
          </cell>
          <cell r="F15" t="str">
            <v>小学体育</v>
          </cell>
          <cell r="G15">
            <v>1</v>
          </cell>
        </row>
        <row r="16">
          <cell r="E16" t="str">
            <v>GM2025017D0001</v>
          </cell>
          <cell r="F16" t="str">
            <v>小学美术</v>
          </cell>
          <cell r="G16">
            <v>1</v>
          </cell>
        </row>
        <row r="17">
          <cell r="E17" t="str">
            <v>GM2025017D0013</v>
          </cell>
          <cell r="F17" t="str">
            <v>小学美术</v>
          </cell>
          <cell r="G17">
            <v>1</v>
          </cell>
        </row>
        <row r="18">
          <cell r="E18" t="str">
            <v>GM2025017D0005</v>
          </cell>
          <cell r="F18" t="str">
            <v>小学数学</v>
          </cell>
          <cell r="G18">
            <v>1</v>
          </cell>
        </row>
        <row r="19">
          <cell r="E19" t="str">
            <v>GM2025017D0028</v>
          </cell>
          <cell r="F19" t="str">
            <v>小学数学</v>
          </cell>
          <cell r="G19">
            <v>1</v>
          </cell>
        </row>
        <row r="20">
          <cell r="E20" t="str">
            <v>GM2025017D0012</v>
          </cell>
          <cell r="F20" t="str">
            <v>小学科学</v>
          </cell>
          <cell r="G20">
            <v>1</v>
          </cell>
        </row>
        <row r="21">
          <cell r="E21" t="str">
            <v>GM2025017D0023</v>
          </cell>
          <cell r="F21" t="str">
            <v>康复训练</v>
          </cell>
          <cell r="G21">
            <v>1</v>
          </cell>
        </row>
        <row r="22">
          <cell r="E22" t="str">
            <v>GM2025017D0009</v>
          </cell>
          <cell r="F22" t="str">
            <v>初中语文</v>
          </cell>
          <cell r="G22">
            <v>2</v>
          </cell>
        </row>
        <row r="23">
          <cell r="E23" t="str">
            <v>GM2025017D0020</v>
          </cell>
          <cell r="F23" t="str">
            <v>初中语文</v>
          </cell>
          <cell r="G23">
            <v>1</v>
          </cell>
        </row>
        <row r="24">
          <cell r="E24" t="str">
            <v>GM2025017D0010</v>
          </cell>
          <cell r="F24" t="str">
            <v>初中地理</v>
          </cell>
          <cell r="G24">
            <v>1</v>
          </cell>
        </row>
        <row r="25">
          <cell r="E25" t="str">
            <v>GM2025017D0011</v>
          </cell>
          <cell r="F25" t="str">
            <v>初中地理</v>
          </cell>
          <cell r="G25">
            <v>1</v>
          </cell>
        </row>
        <row r="26">
          <cell r="E26" t="str">
            <v>GM2025017D0021</v>
          </cell>
          <cell r="F26" t="str">
            <v>初中道德与法治</v>
          </cell>
          <cell r="G26">
            <v>1</v>
          </cell>
        </row>
        <row r="27">
          <cell r="E27" t="str">
            <v>GM2025017D0015</v>
          </cell>
          <cell r="F27" t="str">
            <v>初中英语</v>
          </cell>
          <cell r="G27">
            <v>1</v>
          </cell>
        </row>
        <row r="28">
          <cell r="E28" t="str">
            <v>GM2025017D0027</v>
          </cell>
          <cell r="F28" t="str">
            <v>初中英语</v>
          </cell>
          <cell r="G28">
            <v>1</v>
          </cell>
        </row>
        <row r="29">
          <cell r="E29" t="str">
            <v>GM2025017D0019</v>
          </cell>
          <cell r="F29" t="str">
            <v>初中音乐</v>
          </cell>
          <cell r="G29">
            <v>1</v>
          </cell>
        </row>
        <row r="30">
          <cell r="E30" t="str">
            <v>GM2025017D0034</v>
          </cell>
          <cell r="F30" t="str">
            <v>初中舞蹈</v>
          </cell>
          <cell r="G30">
            <v>1</v>
          </cell>
        </row>
        <row r="31">
          <cell r="E31" t="str">
            <v>GM2025017D0007</v>
          </cell>
          <cell r="F31" t="str">
            <v>初中体育</v>
          </cell>
          <cell r="G31">
            <v>1</v>
          </cell>
        </row>
        <row r="32">
          <cell r="E32" t="str">
            <v>GM2025017D0025</v>
          </cell>
          <cell r="F32" t="str">
            <v>初中数学</v>
          </cell>
          <cell r="G32">
            <v>1</v>
          </cell>
        </row>
        <row r="33">
          <cell r="E33" t="str">
            <v>GM2025017D0031</v>
          </cell>
          <cell r="F33" t="str">
            <v>高中语文</v>
          </cell>
          <cell r="G33">
            <v>1</v>
          </cell>
        </row>
        <row r="34">
          <cell r="E34" t="str">
            <v>GM2025017D0033</v>
          </cell>
          <cell r="F34" t="str">
            <v>高中化学</v>
          </cell>
          <cell r="G34">
            <v>1</v>
          </cell>
        </row>
        <row r="35">
          <cell r="E35" t="str">
            <v>GM2025017D0032</v>
          </cell>
          <cell r="F35" t="str">
            <v>高中地理</v>
          </cell>
          <cell r="G35">
            <v>1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7"/>
  <sheetViews>
    <sheetView tabSelected="1" workbookViewId="0">
      <selection activeCell="A2" sqref="A2:E2"/>
    </sheetView>
  </sheetViews>
  <sheetFormatPr defaultColWidth="9" defaultRowHeight="13.5" outlineLevelCol="4"/>
  <cols>
    <col min="1" max="1" width="8.5" customWidth="1"/>
    <col min="2" max="2" width="14.125" customWidth="1"/>
    <col min="3" max="3" width="24.75" style="1" customWidth="1"/>
    <col min="4" max="4" width="20.125" customWidth="1"/>
    <col min="5" max="5" width="18.75" style="1" customWidth="1"/>
  </cols>
  <sheetData>
    <row r="1" ht="26" customHeight="1" spans="1:1">
      <c r="A1" t="s">
        <v>0</v>
      </c>
    </row>
    <row r="2" ht="29" customHeight="1" spans="1:5">
      <c r="A2" s="2" t="s">
        <v>1</v>
      </c>
      <c r="B2" s="2"/>
      <c r="C2" s="2"/>
      <c r="D2" s="2"/>
      <c r="E2" s="2"/>
    </row>
    <row r="3" ht="36" customHeight="1" spans="1:5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</row>
    <row r="4" ht="33" customHeight="1" spans="1:5">
      <c r="A4" s="4">
        <v>1</v>
      </c>
      <c r="B4" s="4">
        <v>1</v>
      </c>
      <c r="C4" s="5" t="s">
        <v>7</v>
      </c>
      <c r="D4" s="4" t="s">
        <v>8</v>
      </c>
      <c r="E4" s="5" t="str">
        <f>VLOOKUP(D4,[1]资格复审分组原稿!E2:G35,2,0)</f>
        <v>小学语文</v>
      </c>
    </row>
    <row r="5" ht="33" customHeight="1" spans="1:5">
      <c r="A5" s="4">
        <v>2</v>
      </c>
      <c r="B5" s="4"/>
      <c r="C5" s="5" t="s">
        <v>9</v>
      </c>
      <c r="D5" s="4" t="s">
        <v>10</v>
      </c>
      <c r="E5" s="5" t="str">
        <f>VLOOKUP(D5,[1]资格复审分组原稿!E3:G36,2,0)</f>
        <v>小学语文</v>
      </c>
    </row>
    <row r="6" ht="33" customHeight="1" spans="1:5">
      <c r="A6" s="4">
        <v>3</v>
      </c>
      <c r="B6" s="4"/>
      <c r="C6" s="5" t="s">
        <v>11</v>
      </c>
      <c r="D6" s="4" t="s">
        <v>12</v>
      </c>
      <c r="E6" s="5" t="str">
        <f>VLOOKUP(D6,[1]资格复审分组原稿!E4:G37,2,0)</f>
        <v>小学语文</v>
      </c>
    </row>
    <row r="7" ht="33" customHeight="1" spans="1:5">
      <c r="A7" s="4">
        <v>4</v>
      </c>
      <c r="B7" s="4"/>
      <c r="C7" s="5" t="s">
        <v>13</v>
      </c>
      <c r="D7" s="4" t="s">
        <v>14</v>
      </c>
      <c r="E7" s="5" t="str">
        <f>VLOOKUP(D7,[1]资格复审分组原稿!E5:G38,2,0)</f>
        <v>小学语文</v>
      </c>
    </row>
    <row r="8" ht="33" customHeight="1" spans="1:5">
      <c r="A8" s="4">
        <v>5</v>
      </c>
      <c r="B8" s="4">
        <v>2</v>
      </c>
      <c r="C8" s="5" t="s">
        <v>15</v>
      </c>
      <c r="D8" s="4" t="s">
        <v>16</v>
      </c>
      <c r="E8" s="5" t="str">
        <f>VLOOKUP(D8,[1]资格复审分组原稿!E6:G39,2,0)</f>
        <v>小学语文</v>
      </c>
    </row>
    <row r="9" ht="33" customHeight="1" spans="1:5">
      <c r="A9" s="4">
        <v>6</v>
      </c>
      <c r="B9" s="4"/>
      <c r="C9" s="5" t="s">
        <v>17</v>
      </c>
      <c r="D9" s="4" t="s">
        <v>18</v>
      </c>
      <c r="E9" s="5" t="str">
        <f>VLOOKUP(D9,[1]资格复审分组原稿!E7:G40,2,0)</f>
        <v>小学语文</v>
      </c>
    </row>
    <row r="10" ht="33" customHeight="1" spans="1:5">
      <c r="A10" s="4">
        <v>7</v>
      </c>
      <c r="B10" s="4"/>
      <c r="C10" s="5" t="s">
        <v>19</v>
      </c>
      <c r="D10" s="4" t="s">
        <v>20</v>
      </c>
      <c r="E10" s="5" t="str">
        <f>VLOOKUP(D10,[1]资格复审分组原稿!E8:G41,2,0)</f>
        <v>小学语文</v>
      </c>
    </row>
    <row r="11" ht="33" customHeight="1" spans="1:5">
      <c r="A11" s="4">
        <v>8</v>
      </c>
      <c r="B11" s="4"/>
      <c r="C11" s="5" t="s">
        <v>21</v>
      </c>
      <c r="D11" s="4" t="s">
        <v>22</v>
      </c>
      <c r="E11" s="5" t="str">
        <f>VLOOKUP(D11,[1]资格复审分组原稿!E9:G42,2,0)</f>
        <v>小学语文</v>
      </c>
    </row>
    <row r="12" ht="33" customHeight="1" spans="1:5">
      <c r="A12" s="4">
        <v>9</v>
      </c>
      <c r="B12" s="4">
        <v>3</v>
      </c>
      <c r="C12" s="5" t="s">
        <v>19</v>
      </c>
      <c r="D12" s="4" t="s">
        <v>23</v>
      </c>
      <c r="E12" s="5" t="str">
        <f>VLOOKUP(D12,[1]资格复审分组原稿!E10:G43,2,0)</f>
        <v>小学英语</v>
      </c>
    </row>
    <row r="13" ht="33" customHeight="1" spans="1:5">
      <c r="A13" s="4">
        <v>10</v>
      </c>
      <c r="B13" s="4"/>
      <c r="C13" s="5" t="s">
        <v>24</v>
      </c>
      <c r="D13" s="4" t="s">
        <v>25</v>
      </c>
      <c r="E13" s="5" t="str">
        <f>VLOOKUP(D13,[1]资格复审分组原稿!E11:G44,2,0)</f>
        <v>小学英语</v>
      </c>
    </row>
    <row r="14" ht="33" customHeight="1" spans="1:5">
      <c r="A14" s="4">
        <v>11</v>
      </c>
      <c r="B14" s="4"/>
      <c r="C14" s="5" t="s">
        <v>21</v>
      </c>
      <c r="D14" s="4" t="s">
        <v>26</v>
      </c>
      <c r="E14" s="5" t="str">
        <f>VLOOKUP(D14,[1]资格复审分组原稿!E12:G45,2,0)</f>
        <v>小学英语</v>
      </c>
    </row>
    <row r="15" ht="33" customHeight="1" spans="1:5">
      <c r="A15" s="4">
        <v>12</v>
      </c>
      <c r="B15" s="4"/>
      <c r="C15" s="5" t="s">
        <v>21</v>
      </c>
      <c r="D15" s="4" t="s">
        <v>27</v>
      </c>
      <c r="E15" s="5" t="str">
        <f>VLOOKUP(D15,[1]资格复审分组原稿!E13:G46,2,0)</f>
        <v>小学心理健康</v>
      </c>
    </row>
    <row r="16" ht="33" customHeight="1" spans="1:5">
      <c r="A16" s="4">
        <v>13</v>
      </c>
      <c r="B16" s="4">
        <v>4</v>
      </c>
      <c r="C16" s="5" t="s">
        <v>28</v>
      </c>
      <c r="D16" s="4" t="s">
        <v>29</v>
      </c>
      <c r="E16" s="5" t="str">
        <f>VLOOKUP(D16,[1]资格复审分组原稿!E14:G47,2,0)</f>
        <v>小学体育</v>
      </c>
    </row>
    <row r="17" ht="33" customHeight="1" spans="1:5">
      <c r="A17" s="4">
        <v>14</v>
      </c>
      <c r="B17" s="4"/>
      <c r="C17" s="5" t="s">
        <v>30</v>
      </c>
      <c r="D17" s="4" t="s">
        <v>31</v>
      </c>
      <c r="E17" s="5" t="str">
        <f>VLOOKUP(D17,[1]资格复审分组原稿!E15:G48,2,0)</f>
        <v>小学体育</v>
      </c>
    </row>
    <row r="18" ht="33" customHeight="1" spans="1:5">
      <c r="A18" s="4">
        <v>15</v>
      </c>
      <c r="B18" s="4"/>
      <c r="C18" s="5" t="s">
        <v>32</v>
      </c>
      <c r="D18" s="4" t="s">
        <v>33</v>
      </c>
      <c r="E18" s="5" t="str">
        <f>VLOOKUP(D18,[1]资格复审分组原稿!E16:G49,2,0)</f>
        <v>小学美术</v>
      </c>
    </row>
    <row r="19" ht="33" customHeight="1" spans="1:5">
      <c r="A19" s="4">
        <v>16</v>
      </c>
      <c r="B19" s="4"/>
      <c r="C19" s="5" t="s">
        <v>34</v>
      </c>
      <c r="D19" s="4" t="s">
        <v>35</v>
      </c>
      <c r="E19" s="5" t="str">
        <f>VLOOKUP(D19,[1]资格复审分组原稿!E17:G50,2,0)</f>
        <v>小学美术</v>
      </c>
    </row>
    <row r="20" ht="33" customHeight="1" spans="1:5">
      <c r="A20" s="4">
        <v>17</v>
      </c>
      <c r="B20" s="4">
        <v>5</v>
      </c>
      <c r="C20" s="5" t="s">
        <v>11</v>
      </c>
      <c r="D20" s="4" t="s">
        <v>36</v>
      </c>
      <c r="E20" s="5" t="str">
        <f>VLOOKUP(D20,[1]资格复审分组原稿!E18:G51,2,0)</f>
        <v>小学数学</v>
      </c>
    </row>
    <row r="21" ht="33" customHeight="1" spans="1:5">
      <c r="A21" s="4">
        <v>18</v>
      </c>
      <c r="B21" s="4"/>
      <c r="C21" s="5" t="s">
        <v>21</v>
      </c>
      <c r="D21" s="4" t="s">
        <v>37</v>
      </c>
      <c r="E21" s="5" t="str">
        <f>VLOOKUP(D21,[1]资格复审分组原稿!E19:G52,2,0)</f>
        <v>小学数学</v>
      </c>
    </row>
    <row r="22" ht="33" customHeight="1" spans="1:5">
      <c r="A22" s="4">
        <v>19</v>
      </c>
      <c r="B22" s="4"/>
      <c r="C22" s="5" t="s">
        <v>38</v>
      </c>
      <c r="D22" s="4" t="s">
        <v>39</v>
      </c>
      <c r="E22" s="5" t="str">
        <f>VLOOKUP(D22,[1]资格复审分组原稿!E20:G53,2,0)</f>
        <v>小学科学</v>
      </c>
    </row>
    <row r="23" ht="33" customHeight="1" spans="1:5">
      <c r="A23" s="4">
        <v>20</v>
      </c>
      <c r="B23" s="4"/>
      <c r="C23" s="5" t="s">
        <v>30</v>
      </c>
      <c r="D23" s="4" t="s">
        <v>40</v>
      </c>
      <c r="E23" s="5" t="str">
        <f>VLOOKUP(D23,[1]资格复审分组原稿!E21:G54,2,0)</f>
        <v>康复训练</v>
      </c>
    </row>
    <row r="24" ht="33" customHeight="1" spans="1:5">
      <c r="A24" s="4">
        <v>21</v>
      </c>
      <c r="B24" s="4">
        <v>6</v>
      </c>
      <c r="C24" s="5" t="s">
        <v>41</v>
      </c>
      <c r="D24" s="4" t="s">
        <v>42</v>
      </c>
      <c r="E24" s="5" t="str">
        <f>VLOOKUP(D24,[1]资格复审分组原稿!E22:G55,2,0)</f>
        <v>初中语文</v>
      </c>
    </row>
    <row r="25" ht="33" customHeight="1" spans="1:5">
      <c r="A25" s="4">
        <v>22</v>
      </c>
      <c r="B25" s="4"/>
      <c r="C25" s="5" t="s">
        <v>43</v>
      </c>
      <c r="D25" s="4" t="s">
        <v>44</v>
      </c>
      <c r="E25" s="5" t="str">
        <f>VLOOKUP(D25,[1]资格复审分组原稿!E23:G56,2,0)</f>
        <v>初中语文</v>
      </c>
    </row>
    <row r="26" ht="33" customHeight="1" spans="1:5">
      <c r="A26" s="4">
        <v>23</v>
      </c>
      <c r="B26" s="4"/>
      <c r="C26" s="5" t="s">
        <v>41</v>
      </c>
      <c r="D26" s="4" t="s">
        <v>45</v>
      </c>
      <c r="E26" s="5" t="str">
        <f>VLOOKUP(D26,[1]资格复审分组原稿!E24:G57,2,0)</f>
        <v>初中地理</v>
      </c>
    </row>
    <row r="27" ht="33" customHeight="1" spans="1:5">
      <c r="A27" s="4">
        <v>24</v>
      </c>
      <c r="B27" s="4">
        <v>7</v>
      </c>
      <c r="C27" s="5" t="s">
        <v>38</v>
      </c>
      <c r="D27" s="4" t="s">
        <v>46</v>
      </c>
      <c r="E27" s="5" t="str">
        <f>VLOOKUP(D27,[1]资格复审分组原稿!E25:G58,2,0)</f>
        <v>初中地理</v>
      </c>
    </row>
    <row r="28" ht="33" customHeight="1" spans="1:5">
      <c r="A28" s="4">
        <v>25</v>
      </c>
      <c r="B28" s="4"/>
      <c r="C28" s="5" t="s">
        <v>47</v>
      </c>
      <c r="D28" s="4" t="s">
        <v>48</v>
      </c>
      <c r="E28" s="5" t="str">
        <f>VLOOKUP(D28,[1]资格复审分组原稿!E26:G59,2,0)</f>
        <v>初中道德与法治</v>
      </c>
    </row>
    <row r="29" ht="33" customHeight="1" spans="1:5">
      <c r="A29" s="4">
        <v>26</v>
      </c>
      <c r="B29" s="4"/>
      <c r="C29" s="5" t="s">
        <v>19</v>
      </c>
      <c r="D29" s="4" t="s">
        <v>49</v>
      </c>
      <c r="E29" s="5" t="str">
        <f>VLOOKUP(D29,[1]资格复审分组原稿!E27:G60,2,0)</f>
        <v>初中英语</v>
      </c>
    </row>
    <row r="30" ht="33" customHeight="1" spans="1:5">
      <c r="A30" s="4">
        <v>27</v>
      </c>
      <c r="B30" s="4"/>
      <c r="C30" s="5" t="s">
        <v>21</v>
      </c>
      <c r="D30" s="4" t="s">
        <v>50</v>
      </c>
      <c r="E30" s="5" t="str">
        <f>VLOOKUP(D30,[1]资格复审分组原稿!E28:G61,2,0)</f>
        <v>初中英语</v>
      </c>
    </row>
    <row r="31" ht="33" customHeight="1" spans="1:5">
      <c r="A31" s="4">
        <v>28</v>
      </c>
      <c r="B31" s="4">
        <v>8</v>
      </c>
      <c r="C31" s="5" t="s">
        <v>43</v>
      </c>
      <c r="D31" s="4" t="s">
        <v>51</v>
      </c>
      <c r="E31" s="5" t="str">
        <f>VLOOKUP(D31,[1]资格复审分组原稿!E29:G62,2,0)</f>
        <v>初中音乐</v>
      </c>
    </row>
    <row r="32" ht="33" customHeight="1" spans="1:5">
      <c r="A32" s="4">
        <v>29</v>
      </c>
      <c r="B32" s="4"/>
      <c r="C32" s="5" t="s">
        <v>52</v>
      </c>
      <c r="D32" s="4" t="s">
        <v>53</v>
      </c>
      <c r="E32" s="5" t="str">
        <f>VLOOKUP(D32,[1]资格复审分组原稿!E30:G63,2,0)</f>
        <v>初中舞蹈</v>
      </c>
    </row>
    <row r="33" ht="33" customHeight="1" spans="1:5">
      <c r="A33" s="4">
        <v>30</v>
      </c>
      <c r="B33" s="4"/>
      <c r="C33" s="5" t="s">
        <v>54</v>
      </c>
      <c r="D33" s="4" t="s">
        <v>55</v>
      </c>
      <c r="E33" s="5" t="str">
        <f>VLOOKUP(D33,[1]资格复审分组原稿!E31:G64,2,0)</f>
        <v>初中体育</v>
      </c>
    </row>
    <row r="34" ht="33" customHeight="1" spans="1:5">
      <c r="A34" s="4">
        <v>31</v>
      </c>
      <c r="B34" s="4"/>
      <c r="C34" s="5" t="s">
        <v>21</v>
      </c>
      <c r="D34" s="4" t="s">
        <v>56</v>
      </c>
      <c r="E34" s="5" t="str">
        <f>VLOOKUP(D34,[1]资格复审分组原稿!E32:G65,2,0)</f>
        <v>初中数学</v>
      </c>
    </row>
    <row r="35" ht="33" customHeight="1" spans="1:5">
      <c r="A35" s="4">
        <v>32</v>
      </c>
      <c r="B35" s="4">
        <v>9</v>
      </c>
      <c r="C35" s="5" t="s">
        <v>57</v>
      </c>
      <c r="D35" s="4" t="s">
        <v>58</v>
      </c>
      <c r="E35" s="5" t="str">
        <f>VLOOKUP(D35,[1]资格复审分组原稿!E33:G66,2,0)</f>
        <v>高中语文</v>
      </c>
    </row>
    <row r="36" ht="33" customHeight="1" spans="1:5">
      <c r="A36" s="4">
        <v>33</v>
      </c>
      <c r="B36" s="4"/>
      <c r="C36" s="5" t="s">
        <v>57</v>
      </c>
      <c r="D36" s="4" t="s">
        <v>59</v>
      </c>
      <c r="E36" s="5" t="str">
        <f>VLOOKUP(D36,[1]资格复审分组原稿!E34:G67,2,0)</f>
        <v>高中化学</v>
      </c>
    </row>
    <row r="37" ht="33" customHeight="1" spans="1:5">
      <c r="A37" s="4">
        <v>34</v>
      </c>
      <c r="B37" s="4"/>
      <c r="C37" s="5" t="s">
        <v>57</v>
      </c>
      <c r="D37" s="4" t="s">
        <v>60</v>
      </c>
      <c r="E37" s="5" t="str">
        <f>VLOOKUP(D37,[1]资格复审分组原稿!E35:G68,2,0)</f>
        <v>高中地理</v>
      </c>
    </row>
  </sheetData>
  <mergeCells count="10">
    <mergeCell ref="A2:E2"/>
    <mergeCell ref="B4:B7"/>
    <mergeCell ref="B8:B11"/>
    <mergeCell ref="B12:B15"/>
    <mergeCell ref="B16:B19"/>
    <mergeCell ref="B20:B23"/>
    <mergeCell ref="B24:B26"/>
    <mergeCell ref="B27:B30"/>
    <mergeCell ref="B31:B34"/>
    <mergeCell ref="B35:B37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SZSY</dc:creator>
  <cp:lastModifiedBy>huawei</cp:lastModifiedBy>
  <dcterms:created xsi:type="dcterms:W3CDTF">2026-02-06T09:53:00Z</dcterms:created>
  <dcterms:modified xsi:type="dcterms:W3CDTF">2026-02-24T11:35:57Z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99105928B7704C0E9E62521F41D441C6_11</vt:lpwstr>
  </property>
  <property fmtid="{D5CDD505-2E9C-101B-9397-08002B2CF9AE}" pid="3" name="KSOProductBuildVer">
    <vt:lpwstr>2052-11.8.2.12229</vt:lpwstr>
  </property>
  <property fmtid="{D5CDD505-2E9C-101B-9397-08002B2CF9AE}" pid="4" name="CalculationRule">
    <vt:i4>1</vt:i4>
  </property>
</Properties>
</file>