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Sheet1" sheetId="1" r:id="rId1"/>
  </sheets>
  <externalReferences>
    <externalReference r:id="rId2"/>
  </externalReferences>
  <definedNames>
    <definedName name="_xlnm._FilterDatabase" localSheetId="0" hidden="1">Sheet1!$A$2:$K$33</definedName>
  </definedNames>
  <calcPr calcId="144525"/>
</workbook>
</file>

<file path=xl/sharedStrings.xml><?xml version="1.0" encoding="utf-8"?>
<sst xmlns="http://schemas.openxmlformats.org/spreadsheetml/2006/main" count="206" uniqueCount="93">
  <si>
    <t>深圳中学光明科学城学校2026年4月赴长沙定点面向应届毕业生公开招聘教师综合成绩及入围体检人员名单</t>
  </si>
  <si>
    <t>序号</t>
  </si>
  <si>
    <t>招聘单位</t>
  </si>
  <si>
    <t>岗位编码</t>
  </si>
  <si>
    <t>岗位名称</t>
  </si>
  <si>
    <t>拟聘人数</t>
  </si>
  <si>
    <t>考生姓名</t>
  </si>
  <si>
    <t>身份证号码</t>
  </si>
  <si>
    <t>笔试成绩</t>
  </si>
  <si>
    <t>面试成绩</t>
  </si>
  <si>
    <t>综合成绩</t>
  </si>
  <si>
    <t>是否
入围体检</t>
  </si>
  <si>
    <t>深圳中学光明科学城学校</t>
  </si>
  <si>
    <t>SZGMKXC202604CZ01</t>
  </si>
  <si>
    <t>小学数学</t>
  </si>
  <si>
    <t>于彦青</t>
  </si>
  <si>
    <t>3622022001*******3</t>
  </si>
  <si>
    <t>-</t>
  </si>
  <si>
    <t>否</t>
  </si>
  <si>
    <t>朱亦婷</t>
  </si>
  <si>
    <t>4305232004*******0</t>
  </si>
  <si>
    <t>周鸿</t>
  </si>
  <si>
    <t>4311222003*******4</t>
  </si>
  <si>
    <t>舒敏</t>
  </si>
  <si>
    <t>4303812004*******2</t>
  </si>
  <si>
    <t>SZGMKXC202604CZ02</t>
  </si>
  <si>
    <t>初中语文</t>
  </si>
  <si>
    <t>廖佳佳</t>
  </si>
  <si>
    <t>4313222003*******6</t>
  </si>
  <si>
    <t>是</t>
  </si>
  <si>
    <t>谭瑞瑛</t>
  </si>
  <si>
    <t>4103272001*******8</t>
  </si>
  <si>
    <t>帅微琴</t>
  </si>
  <si>
    <t>3625022001*******3</t>
  </si>
  <si>
    <t>沈雪彤</t>
  </si>
  <si>
    <t>2201221999*******8</t>
  </si>
  <si>
    <t>刘杨</t>
  </si>
  <si>
    <t>3404042000*******9</t>
  </si>
  <si>
    <t>王舒妮</t>
  </si>
  <si>
    <t>4305242002*******X</t>
  </si>
  <si>
    <t>朱鹏智</t>
  </si>
  <si>
    <t>4325221999*******0</t>
  </si>
  <si>
    <t>赵瑞洋</t>
  </si>
  <si>
    <t>4128271999*******0</t>
  </si>
  <si>
    <t>缺考</t>
  </si>
  <si>
    <t>王德菊</t>
  </si>
  <si>
    <t>5335222000*******4</t>
  </si>
  <si>
    <t>SZGMKXC202604CZ03</t>
  </si>
  <si>
    <t>初中数学</t>
  </si>
  <si>
    <t>吕雪源</t>
  </si>
  <si>
    <t>4114232000*******4</t>
  </si>
  <si>
    <t>牛新雨</t>
  </si>
  <si>
    <t>3703212002*******1</t>
  </si>
  <si>
    <t>邓宇轩</t>
  </si>
  <si>
    <t>4201012002*******4</t>
  </si>
  <si>
    <t>SZGMKXC202604CZ04</t>
  </si>
  <si>
    <t>初中英语</t>
  </si>
  <si>
    <t>杨瑞欣</t>
  </si>
  <si>
    <t>1101082001*******6</t>
  </si>
  <si>
    <t>胡慧娟</t>
  </si>
  <si>
    <t>4304812002*******2</t>
  </si>
  <si>
    <t>毛玉佳</t>
  </si>
  <si>
    <t>3411812002*******0</t>
  </si>
  <si>
    <t>陈伟平</t>
  </si>
  <si>
    <t>4304242002*******6</t>
  </si>
  <si>
    <t>刘夏子</t>
  </si>
  <si>
    <t>4108232000*******3</t>
  </si>
  <si>
    <t>梅沁</t>
  </si>
  <si>
    <t>4301812002*******4</t>
  </si>
  <si>
    <t>SZGMKXC202604CZ05</t>
  </si>
  <si>
    <t>初中物理</t>
  </si>
  <si>
    <t>彭姣丽</t>
  </si>
  <si>
    <t>4304232001*******1</t>
  </si>
  <si>
    <t>高宇杰</t>
  </si>
  <si>
    <t>3390052000*******9</t>
  </si>
  <si>
    <t>付潇</t>
  </si>
  <si>
    <t>6224212000*******3</t>
  </si>
  <si>
    <t>SZGMKXC202604CZ06</t>
  </si>
  <si>
    <t>初中历史</t>
  </si>
  <si>
    <t>李新宇</t>
  </si>
  <si>
    <t>4203212001*******7</t>
  </si>
  <si>
    <t>潘悦</t>
  </si>
  <si>
    <t>5226272000*******2</t>
  </si>
  <si>
    <t>杨国栋</t>
  </si>
  <si>
    <t>3714822000*******7</t>
  </si>
  <si>
    <t>SZGMKXC202604CZ07</t>
  </si>
  <si>
    <t>初中音乐</t>
  </si>
  <si>
    <t>蒋妍婧</t>
  </si>
  <si>
    <t>4305232001*******1</t>
  </si>
  <si>
    <t>杨蕾</t>
  </si>
  <si>
    <t>4308212001*******5</t>
  </si>
  <si>
    <t>李艺杰</t>
  </si>
  <si>
    <t>3506221999*******4</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</si>
</sst>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theme="1"/>
      <name val="宋体"/>
      <charset val="134"/>
      <scheme val="minor"/>
    </font>
    <font>
      <b/>
      <sz val="11"/>
      <name val="宋体"/>
      <charset val="134"/>
      <scheme val="minor"/>
    </font>
    <font>
      <sz val="11"/>
      <color indexed="8"/>
      <name val="宋体"/>
      <charset val="134"/>
      <scheme val="minor"/>
    </font>
    <font>
      <sz val="16"/>
      <color theme="1"/>
      <name val="方正小标宋简体"/>
      <charset val="134"/>
    </font>
    <font>
      <sz val="11"/>
      <color theme="1"/>
      <name val="黑体"/>
      <charset val="134"/>
    </font>
    <font>
      <sz val="11"/>
      <color theme="1"/>
      <name val="宋体"/>
      <charset val="134"/>
    </font>
    <font>
      <sz val="11"/>
      <name val="宋体"/>
      <charset val="134"/>
    </font>
    <font>
      <sz val="11"/>
      <name val="黑体"/>
      <charset val="134"/>
    </font>
    <font>
      <sz val="11"/>
      <color indexed="8"/>
      <name val="宋体"/>
      <charset val="134"/>
    </font>
    <font>
      <sz val="11"/>
      <color theme="1"/>
      <name val="宋体"/>
      <charset val="0"/>
      <scheme val="minor"/>
    </font>
    <font>
      <sz val="11"/>
      <color theme="0"/>
      <name val="宋体"/>
      <charset val="0"/>
      <scheme val="minor"/>
    </font>
    <font>
      <sz val="11"/>
      <color rgb="FF9C65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1"/>
      <color rgb="FFFF0000"/>
      <name val="宋体"/>
      <charset val="0"/>
      <scheme val="minor"/>
    </font>
    <font>
      <u/>
      <sz val="11"/>
      <color rgb="FF800080"/>
      <name val="宋体"/>
      <charset val="0"/>
      <scheme val="minor"/>
    </font>
    <font>
      <b/>
      <sz val="11"/>
      <color rgb="FFFFFFFF"/>
      <name val="宋体"/>
      <charset val="0"/>
      <scheme val="minor"/>
    </font>
    <font>
      <u/>
      <sz val="11"/>
      <color rgb="FF0000FF"/>
      <name val="宋体"/>
      <charset val="0"/>
      <scheme val="minor"/>
    </font>
    <font>
      <b/>
      <sz val="15"/>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i/>
      <sz val="11"/>
      <color rgb="FF7F7F7F"/>
      <name val="宋体"/>
      <charset val="0"/>
      <scheme val="minor"/>
    </font>
    <font>
      <b/>
      <sz val="18"/>
      <color theme="3"/>
      <name val="宋体"/>
      <charset val="134"/>
      <scheme val="minor"/>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6"/>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rgb="FFFFCC99"/>
        <bgColor indexed="64"/>
      </patternFill>
    </fill>
    <fill>
      <patternFill patternType="solid">
        <fgColor rgb="FFF2F2F2"/>
        <bgColor indexed="64"/>
      </patternFill>
    </fill>
    <fill>
      <patternFill patternType="solid">
        <fgColor theme="7"/>
        <bgColor indexed="64"/>
      </patternFill>
    </fill>
    <fill>
      <patternFill patternType="solid">
        <fgColor theme="4" tint="0.399975585192419"/>
        <bgColor indexed="64"/>
      </patternFill>
    </fill>
    <fill>
      <patternFill patternType="solid">
        <fgColor theme="6"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0" fillId="17" borderId="0" applyNumberFormat="0" applyBorder="0" applyAlignment="0" applyProtection="0">
      <alignment vertical="center"/>
    </xf>
    <xf numFmtId="0" fontId="9" fillId="25" borderId="0" applyNumberFormat="0" applyBorder="0" applyAlignment="0" applyProtection="0">
      <alignment vertical="center"/>
    </xf>
    <xf numFmtId="0" fontId="9" fillId="21" borderId="0" applyNumberFormat="0" applyBorder="0" applyAlignment="0" applyProtection="0">
      <alignment vertical="center"/>
    </xf>
    <xf numFmtId="0" fontId="10" fillId="30" borderId="0" applyNumberFormat="0" applyBorder="0" applyAlignment="0" applyProtection="0">
      <alignment vertical="center"/>
    </xf>
    <xf numFmtId="0" fontId="10" fillId="20" borderId="0" applyNumberFormat="0" applyBorder="0" applyAlignment="0" applyProtection="0">
      <alignment vertical="center"/>
    </xf>
    <xf numFmtId="0" fontId="9" fillId="19" borderId="0" applyNumberFormat="0" applyBorder="0" applyAlignment="0" applyProtection="0">
      <alignment vertical="center"/>
    </xf>
    <xf numFmtId="0" fontId="10" fillId="18" borderId="0" applyNumberFormat="0" applyBorder="0" applyAlignment="0" applyProtection="0">
      <alignment vertical="center"/>
    </xf>
    <xf numFmtId="0" fontId="10" fillId="22" borderId="0" applyNumberFormat="0" applyBorder="0" applyAlignment="0" applyProtection="0">
      <alignment vertical="center"/>
    </xf>
    <xf numFmtId="0" fontId="10" fillId="15" borderId="0" applyNumberFormat="0" applyBorder="0" applyAlignment="0" applyProtection="0">
      <alignment vertical="center"/>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9" fillId="13" borderId="0" applyNumberFormat="0" applyBorder="0" applyAlignment="0" applyProtection="0">
      <alignment vertical="center"/>
    </xf>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26" borderId="7" applyNumberFormat="0" applyAlignment="0" applyProtection="0">
      <alignment vertical="center"/>
    </xf>
    <xf numFmtId="0" fontId="22" fillId="0" borderId="4" applyNumberFormat="0" applyFill="0" applyAlignment="0" applyProtection="0">
      <alignment vertical="center"/>
    </xf>
    <xf numFmtId="0" fontId="23" fillId="28" borderId="8" applyNumberFormat="0" applyAlignment="0" applyProtection="0">
      <alignment vertical="center"/>
    </xf>
    <xf numFmtId="0" fontId="21" fillId="0" borderId="0" applyNumberFormat="0" applyFill="0" applyBorder="0" applyAlignment="0" applyProtection="0">
      <alignment vertical="center"/>
    </xf>
    <xf numFmtId="0" fontId="24" fillId="29" borderId="9" applyNumberFormat="0" applyAlignment="0" applyProtection="0">
      <alignment vertical="center"/>
    </xf>
    <xf numFmtId="0" fontId="9" fillId="27" borderId="0" applyNumberFormat="0" applyBorder="0" applyAlignment="0" applyProtection="0">
      <alignment vertical="center"/>
    </xf>
    <xf numFmtId="0" fontId="9" fillId="24" borderId="0" applyNumberFormat="0" applyBorder="0" applyAlignment="0" applyProtection="0">
      <alignment vertical="center"/>
    </xf>
    <xf numFmtId="42" fontId="0" fillId="0" borderId="0" applyFont="0" applyFill="0" applyBorder="0" applyAlignment="0" applyProtection="0">
      <alignment vertical="center"/>
    </xf>
    <xf numFmtId="0" fontId="15" fillId="0" borderId="6" applyNumberFormat="0" applyFill="0" applyAlignment="0" applyProtection="0">
      <alignment vertical="center"/>
    </xf>
    <xf numFmtId="0" fontId="26" fillId="0" borderId="0" applyNumberFormat="0" applyFill="0" applyBorder="0" applyAlignment="0" applyProtection="0">
      <alignment vertical="center"/>
    </xf>
    <xf numFmtId="0" fontId="25" fillId="29" borderId="8" applyNumberFormat="0" applyAlignment="0" applyProtection="0">
      <alignment vertical="center"/>
    </xf>
    <xf numFmtId="0" fontId="10" fillId="31" borderId="0" applyNumberFormat="0" applyBorder="0" applyAlignment="0" applyProtection="0">
      <alignment vertical="center"/>
    </xf>
    <xf numFmtId="41" fontId="0" fillId="0" borderId="0" applyFont="0" applyFill="0" applyBorder="0" applyAlignment="0" applyProtection="0">
      <alignment vertical="center"/>
    </xf>
    <xf numFmtId="0" fontId="10" fillId="32" borderId="0" applyNumberFormat="0" applyBorder="0" applyAlignment="0" applyProtection="0">
      <alignment vertical="center"/>
    </xf>
    <xf numFmtId="0" fontId="0" fillId="23" borderId="5" applyNumberFormat="0" applyFont="0" applyAlignment="0" applyProtection="0">
      <alignment vertical="center"/>
    </xf>
    <xf numFmtId="0" fontId="17" fillId="12"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6" fillId="0" borderId="4" applyNumberFormat="0" applyFill="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3" applyNumberFormat="0" applyFill="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0" fillId="9" borderId="0" applyNumberFormat="0" applyBorder="0" applyAlignment="0" applyProtection="0">
      <alignment vertical="center"/>
    </xf>
    <xf numFmtId="0" fontId="13" fillId="0" borderId="2" applyNumberFormat="0" applyFill="0" applyAlignment="0" applyProtection="0">
      <alignment vertical="center"/>
    </xf>
    <xf numFmtId="0" fontId="10" fillId="8" borderId="0" applyNumberFormat="0" applyBorder="0" applyAlignment="0" applyProtection="0">
      <alignment vertical="center"/>
    </xf>
    <xf numFmtId="0" fontId="12" fillId="7" borderId="0" applyNumberFormat="0" applyBorder="0" applyAlignment="0" applyProtection="0">
      <alignment vertical="center"/>
    </xf>
    <xf numFmtId="0" fontId="9" fillId="6" borderId="0" applyNumberFormat="0" applyBorder="0" applyAlignment="0" applyProtection="0">
      <alignment vertical="center"/>
    </xf>
    <xf numFmtId="0" fontId="18" fillId="0" borderId="0" applyNumberFormat="0" applyFill="0" applyBorder="0" applyAlignment="0" applyProtection="0">
      <alignment vertical="center"/>
    </xf>
    <xf numFmtId="0" fontId="11" fillId="5" borderId="0" applyNumberFormat="0" applyBorder="0" applyAlignment="0" applyProtection="0">
      <alignment vertical="center"/>
    </xf>
    <xf numFmtId="0" fontId="10" fillId="4" borderId="0" applyNumberFormat="0" applyBorder="0" applyAlignment="0" applyProtection="0">
      <alignment vertical="center"/>
    </xf>
    <xf numFmtId="0" fontId="10" fillId="3" borderId="0" applyNumberFormat="0" applyBorder="0" applyAlignment="0" applyProtection="0">
      <alignment vertical="center"/>
    </xf>
    <xf numFmtId="0" fontId="9" fillId="2" borderId="0" applyNumberFormat="0" applyBorder="0" applyAlignment="0" applyProtection="0">
      <alignment vertical="center"/>
    </xf>
  </cellStyleXfs>
  <cellXfs count="16">
    <xf numFmtId="0" fontId="0" fillId="0" borderId="0" xfId="0">
      <alignment vertical="center"/>
    </xf>
    <xf numFmtId="0" fontId="1" fillId="0" borderId="0" xfId="0" applyFont="1" applyAlignment="1" applyProtection="1">
      <alignment vertical="center" shrinkToFit="1"/>
      <protection locked="0"/>
    </xf>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5" fillId="0" borderId="1" xfId="0" applyFont="1" applyBorder="1" applyAlignment="1">
      <alignment horizontal="center" vertical="center"/>
    </xf>
    <xf numFmtId="0" fontId="7" fillId="0" borderId="1" xfId="0" applyFont="1" applyBorder="1" applyAlignment="1" applyProtection="1">
      <alignment vertical="center" shrinkToFit="1"/>
      <protection locked="0"/>
    </xf>
    <xf numFmtId="0" fontId="8" fillId="0" borderId="1" xfId="0" applyFont="1" applyBorder="1" applyAlignment="1">
      <alignment horizontal="center" vertical="center"/>
    </xf>
    <xf numFmtId="0" fontId="0" fillId="0" borderId="1" xfId="0" applyBorder="1" applyAlignment="1">
      <alignment horizontal="center" vertical="center"/>
    </xf>
    <xf numFmtId="0" fontId="4" fillId="0" borderId="1" xfId="0" applyFont="1" applyBorder="1" applyAlignment="1">
      <alignment horizontal="center" vertical="center" wrapText="1"/>
    </xf>
    <xf numFmtId="0" fontId="0" fillId="0" borderId="0" xfId="0" applyAlignment="1">
      <alignment vertical="center" wrapText="1"/>
    </xf>
    <xf numFmtId="0" fontId="5" fillId="0" borderId="1" xfId="0" applyFont="1" applyBorder="1" applyAlignment="1" quotePrefix="1">
      <alignment horizontal="center"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huawei/&#25991;&#26723;/&#21103;&#26412;&#28145;&#22323;&#20013;&#23398;&#20809;&#26126;&#31185;&#23398;&#22478;&#23398;&#26657;2026&#24180;4&#26376;&#38271;&#27801;&#23450;&#28857;&#38754;&#21521;2026&#24180;&#24212;&#23626;&#27605;&#19994;&#29983;&#25307;&#32856;&#25945;&#24072;&#20837;&#22260;&#38754;&#35797;&#32771;&#29983;&#32508;&#21512;&#25104;&#32489;&#20197;&#21450;&#20837;&#22260;&#20307;&#26816;&#21517;&#21333;&#20449;&#24687;&#27719;&#24635;&#34920;&#21457;rsk.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1 (2)"/>
      <sheetName val="Sheet2"/>
    </sheetNames>
    <sheetDataSet>
      <sheetData sheetId="0"/>
      <sheetData sheetId="1"/>
      <sheetData sheetId="2">
        <row r="1">
          <cell r="B1" t="str">
            <v>姓名</v>
          </cell>
          <cell r="C1" t="str">
            <v>笔试成绩</v>
          </cell>
          <cell r="D1" t="str">
            <v>面试成绩</v>
          </cell>
          <cell r="E1" t="str">
            <v>综合成绩</v>
          </cell>
        </row>
        <row r="2">
          <cell r="B2" t="str">
            <v>廖佳佳</v>
          </cell>
          <cell r="C2">
            <v>82</v>
          </cell>
          <cell r="D2">
            <v>84</v>
          </cell>
          <cell r="E2">
            <v>83.2</v>
          </cell>
        </row>
        <row r="3">
          <cell r="B3" t="str">
            <v>谭瑞瑛</v>
          </cell>
          <cell r="C3">
            <v>85</v>
          </cell>
          <cell r="D3">
            <v>81</v>
          </cell>
          <cell r="E3">
            <v>82.6</v>
          </cell>
        </row>
        <row r="4">
          <cell r="B4" t="str">
            <v>帅微琴</v>
          </cell>
          <cell r="C4">
            <v>81</v>
          </cell>
          <cell r="D4">
            <v>83</v>
          </cell>
          <cell r="E4">
            <v>82.2</v>
          </cell>
        </row>
        <row r="5">
          <cell r="B5" t="str">
            <v>沈雪彤</v>
          </cell>
          <cell r="C5">
            <v>83</v>
          </cell>
          <cell r="D5">
            <v>80</v>
          </cell>
          <cell r="E5">
            <v>81.2</v>
          </cell>
        </row>
        <row r="6">
          <cell r="B6" t="str">
            <v>刘杨</v>
          </cell>
          <cell r="C6">
            <v>82</v>
          </cell>
          <cell r="D6">
            <v>75</v>
          </cell>
          <cell r="E6">
            <v>77.8</v>
          </cell>
        </row>
        <row r="7">
          <cell r="B7" t="str">
            <v>王舒妮</v>
          </cell>
          <cell r="C7">
            <v>81</v>
          </cell>
          <cell r="D7">
            <v>75</v>
          </cell>
          <cell r="E7">
            <v>77.4</v>
          </cell>
        </row>
        <row r="8">
          <cell r="B8" t="str">
            <v>朱鹏智</v>
          </cell>
          <cell r="C8">
            <v>82</v>
          </cell>
          <cell r="D8">
            <v>71</v>
          </cell>
          <cell r="E8">
            <v>75.4</v>
          </cell>
        </row>
        <row r="9">
          <cell r="B9" t="str">
            <v>赵瑞洋</v>
          </cell>
          <cell r="C9">
            <v>81</v>
          </cell>
          <cell r="D9">
            <v>0</v>
          </cell>
          <cell r="E9">
            <v>32.4</v>
          </cell>
        </row>
        <row r="10">
          <cell r="B10" t="str">
            <v>王德菊</v>
          </cell>
          <cell r="C10">
            <v>80</v>
          </cell>
          <cell r="D10">
            <v>0</v>
          </cell>
          <cell r="E10">
            <v>32</v>
          </cell>
        </row>
        <row r="11">
          <cell r="B11" t="str">
            <v>彭姣丽</v>
          </cell>
          <cell r="C11">
            <v>75</v>
          </cell>
          <cell r="D11">
            <v>78</v>
          </cell>
          <cell r="E11">
            <v>76.8</v>
          </cell>
        </row>
        <row r="12">
          <cell r="B12" t="str">
            <v>高宇杰</v>
          </cell>
          <cell r="C12">
            <v>74</v>
          </cell>
          <cell r="D12">
            <v>73</v>
          </cell>
          <cell r="E12">
            <v>73.4</v>
          </cell>
        </row>
        <row r="13">
          <cell r="B13" t="str">
            <v>付潇</v>
          </cell>
          <cell r="C13">
            <v>71</v>
          </cell>
          <cell r="D13">
            <v>70</v>
          </cell>
          <cell r="E13">
            <v>70.4</v>
          </cell>
        </row>
        <row r="14">
          <cell r="B14" t="str">
            <v>吕雪源</v>
          </cell>
          <cell r="C14">
            <v>71</v>
          </cell>
          <cell r="D14">
            <v>76</v>
          </cell>
          <cell r="E14">
            <v>74</v>
          </cell>
        </row>
        <row r="15">
          <cell r="B15" t="str">
            <v>牛新雨</v>
          </cell>
          <cell r="C15">
            <v>72</v>
          </cell>
          <cell r="D15">
            <v>72</v>
          </cell>
          <cell r="E15">
            <v>72</v>
          </cell>
        </row>
        <row r="16">
          <cell r="B16" t="str">
            <v>邓宇轩</v>
          </cell>
          <cell r="C16">
            <v>70</v>
          </cell>
          <cell r="D16">
            <v>70</v>
          </cell>
          <cell r="E16">
            <v>70</v>
          </cell>
        </row>
        <row r="17">
          <cell r="B17" t="str">
            <v>于彦青</v>
          </cell>
          <cell r="C17">
            <v>74</v>
          </cell>
          <cell r="D17">
            <v>68</v>
          </cell>
          <cell r="E17">
            <v>70.4</v>
          </cell>
        </row>
        <row r="18">
          <cell r="B18" t="str">
            <v>朱亦婷</v>
          </cell>
          <cell r="C18">
            <v>73</v>
          </cell>
          <cell r="D18">
            <v>66</v>
          </cell>
          <cell r="E18">
            <v>68.8</v>
          </cell>
        </row>
        <row r="19">
          <cell r="B19" t="str">
            <v>周鸿</v>
          </cell>
          <cell r="C19">
            <v>70</v>
          </cell>
          <cell r="D19">
            <v>62</v>
          </cell>
          <cell r="E19">
            <v>65.2</v>
          </cell>
        </row>
        <row r="20">
          <cell r="B20" t="str">
            <v>舒敏</v>
          </cell>
          <cell r="C20">
            <v>70</v>
          </cell>
          <cell r="D20">
            <v>60</v>
          </cell>
          <cell r="E20">
            <v>64</v>
          </cell>
        </row>
        <row r="21">
          <cell r="B21" t="str">
            <v>李新宇</v>
          </cell>
          <cell r="C21">
            <v>77</v>
          </cell>
          <cell r="D21">
            <v>78</v>
          </cell>
          <cell r="E21">
            <v>77.6</v>
          </cell>
        </row>
        <row r="22">
          <cell r="B22" t="str">
            <v>潘悦</v>
          </cell>
          <cell r="C22">
            <v>76</v>
          </cell>
          <cell r="D22">
            <v>72</v>
          </cell>
          <cell r="E22">
            <v>73.6</v>
          </cell>
        </row>
        <row r="23">
          <cell r="B23" t="str">
            <v>杨国栋</v>
          </cell>
          <cell r="C23">
            <v>75</v>
          </cell>
          <cell r="D23">
            <v>61</v>
          </cell>
          <cell r="E23">
            <v>66.6</v>
          </cell>
        </row>
        <row r="24">
          <cell r="B24" t="str">
            <v>杨瑞欣</v>
          </cell>
          <cell r="C24">
            <v>88</v>
          </cell>
          <cell r="D24">
            <v>84</v>
          </cell>
          <cell r="E24">
            <v>85.6</v>
          </cell>
        </row>
        <row r="25">
          <cell r="B25" t="str">
            <v>胡慧娟</v>
          </cell>
          <cell r="C25">
            <v>89</v>
          </cell>
          <cell r="D25">
            <v>82</v>
          </cell>
          <cell r="E25">
            <v>84.8</v>
          </cell>
        </row>
        <row r="26">
          <cell r="B26" t="str">
            <v>毛玉佳</v>
          </cell>
          <cell r="C26">
            <v>88</v>
          </cell>
          <cell r="D26">
            <v>80</v>
          </cell>
          <cell r="E26">
            <v>83.2</v>
          </cell>
        </row>
        <row r="27">
          <cell r="B27" t="str">
            <v>陈伟平</v>
          </cell>
          <cell r="C27">
            <v>90</v>
          </cell>
          <cell r="D27">
            <v>78</v>
          </cell>
          <cell r="E27">
            <v>82.8</v>
          </cell>
        </row>
        <row r="28">
          <cell r="B28" t="str">
            <v>刘夏子</v>
          </cell>
          <cell r="C28">
            <v>88</v>
          </cell>
          <cell r="D28">
            <v>75</v>
          </cell>
          <cell r="E28">
            <v>80.2</v>
          </cell>
        </row>
        <row r="29">
          <cell r="B29" t="str">
            <v>梅沁</v>
          </cell>
          <cell r="C29">
            <v>88</v>
          </cell>
          <cell r="D29">
            <v>72</v>
          </cell>
          <cell r="E29">
            <v>78.4</v>
          </cell>
        </row>
        <row r="30">
          <cell r="B30" t="str">
            <v>蒋妍婧</v>
          </cell>
          <cell r="C30">
            <v>74</v>
          </cell>
          <cell r="D30">
            <v>78</v>
          </cell>
          <cell r="E30">
            <v>76.4</v>
          </cell>
        </row>
        <row r="31">
          <cell r="B31" t="str">
            <v>杨蕾</v>
          </cell>
          <cell r="C31">
            <v>77</v>
          </cell>
          <cell r="D31">
            <v>74</v>
          </cell>
          <cell r="E31">
            <v>75.2</v>
          </cell>
        </row>
        <row r="32">
          <cell r="B32" t="str">
            <v>李艺杰</v>
          </cell>
          <cell r="C32">
            <v>73</v>
          </cell>
          <cell r="D32">
            <v>68</v>
          </cell>
          <cell r="E32">
            <v>70</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48576"/>
  <sheetViews>
    <sheetView tabSelected="1" workbookViewId="0">
      <selection activeCell="A1" sqref="A1:K1"/>
    </sheetView>
  </sheetViews>
  <sheetFormatPr defaultColWidth="6.625" defaultRowHeight="13.5"/>
  <cols>
    <col min="1" max="1" width="5.125" style="2" customWidth="1"/>
    <col min="2" max="2" width="23.375" style="2" customWidth="1"/>
    <col min="3" max="3" width="19.375" style="3" customWidth="1"/>
    <col min="4" max="4" width="8.875" style="4" customWidth="1"/>
    <col min="5" max="5" width="9.375" style="2" customWidth="1"/>
    <col min="6" max="6" width="8.875" style="4" customWidth="1"/>
    <col min="7" max="7" width="20.375" style="4" customWidth="1"/>
    <col min="8" max="10" width="8.875" style="2" customWidth="1"/>
    <col min="11" max="11" width="12.875" style="2" customWidth="1"/>
    <col min="12" max="16358" width="6.625" customWidth="1"/>
  </cols>
  <sheetData>
    <row r="1" ht="29" customHeight="1" spans="1:11">
      <c r="A1" s="5" t="s">
        <v>0</v>
      </c>
      <c r="B1" s="6"/>
      <c r="C1" s="6"/>
      <c r="D1" s="6"/>
      <c r="E1" s="6"/>
      <c r="F1" s="6"/>
      <c r="G1" s="6"/>
      <c r="H1" s="6"/>
      <c r="I1" s="6"/>
      <c r="J1" s="6"/>
      <c r="K1" s="6"/>
    </row>
    <row r="2" s="1" customFormat="1" ht="33" customHeight="1" spans="1:11">
      <c r="A2" s="7" t="s">
        <v>1</v>
      </c>
      <c r="B2" s="7" t="s">
        <v>2</v>
      </c>
      <c r="C2" s="7" t="s">
        <v>3</v>
      </c>
      <c r="D2" s="7" t="s">
        <v>4</v>
      </c>
      <c r="E2" s="11" t="s">
        <v>5</v>
      </c>
      <c r="F2" s="7" t="s">
        <v>6</v>
      </c>
      <c r="G2" s="7" t="s">
        <v>7</v>
      </c>
      <c r="H2" s="7" t="s">
        <v>8</v>
      </c>
      <c r="I2" s="7" t="s">
        <v>9</v>
      </c>
      <c r="J2" s="7" t="s">
        <v>10</v>
      </c>
      <c r="K2" s="14" t="s">
        <v>11</v>
      </c>
    </row>
    <row r="3" ht="22" customHeight="1" spans="1:11">
      <c r="A3" s="8">
        <v>1</v>
      </c>
      <c r="B3" s="9" t="s">
        <v>12</v>
      </c>
      <c r="C3" s="10" t="s">
        <v>13</v>
      </c>
      <c r="D3" s="9" t="s">
        <v>14</v>
      </c>
      <c r="E3" s="8">
        <v>2</v>
      </c>
      <c r="F3" s="12" t="s">
        <v>15</v>
      </c>
      <c r="G3" s="13" t="s">
        <v>16</v>
      </c>
      <c r="H3" s="8">
        <v>74</v>
      </c>
      <c r="I3" s="8">
        <f>VLOOKUP(F3,[1]Sheet2!B:D,3,0)</f>
        <v>68</v>
      </c>
      <c r="J3" s="16" t="s">
        <v>17</v>
      </c>
      <c r="K3" s="10" t="s">
        <v>18</v>
      </c>
    </row>
    <row r="4" ht="22" customHeight="1" spans="1:11">
      <c r="A4" s="8">
        <v>2</v>
      </c>
      <c r="B4" s="9" t="s">
        <v>12</v>
      </c>
      <c r="C4" s="10" t="s">
        <v>13</v>
      </c>
      <c r="D4" s="9" t="s">
        <v>14</v>
      </c>
      <c r="E4" s="8">
        <v>2</v>
      </c>
      <c r="F4" s="12" t="s">
        <v>19</v>
      </c>
      <c r="G4" s="13" t="s">
        <v>20</v>
      </c>
      <c r="H4" s="8">
        <v>73</v>
      </c>
      <c r="I4" s="8">
        <f>VLOOKUP(F4,[1]Sheet2!B:D,3,0)</f>
        <v>66</v>
      </c>
      <c r="J4" s="16" t="s">
        <v>17</v>
      </c>
      <c r="K4" s="10" t="s">
        <v>18</v>
      </c>
    </row>
    <row r="5" ht="22" customHeight="1" spans="1:11">
      <c r="A5" s="8">
        <v>4</v>
      </c>
      <c r="B5" s="9" t="s">
        <v>12</v>
      </c>
      <c r="C5" s="10" t="s">
        <v>13</v>
      </c>
      <c r="D5" s="9" t="s">
        <v>14</v>
      </c>
      <c r="E5" s="8">
        <v>2</v>
      </c>
      <c r="F5" s="12" t="s">
        <v>21</v>
      </c>
      <c r="G5" s="13" t="s">
        <v>22</v>
      </c>
      <c r="H5" s="8">
        <v>70</v>
      </c>
      <c r="I5" s="8">
        <f>VLOOKUP(F5,[1]Sheet2!B:D,3,0)</f>
        <v>62</v>
      </c>
      <c r="J5" s="16" t="s">
        <v>17</v>
      </c>
      <c r="K5" s="10" t="s">
        <v>18</v>
      </c>
    </row>
    <row r="6" ht="22" customHeight="1" spans="1:11">
      <c r="A6" s="8">
        <v>3</v>
      </c>
      <c r="B6" s="9" t="s">
        <v>12</v>
      </c>
      <c r="C6" s="10" t="s">
        <v>13</v>
      </c>
      <c r="D6" s="9" t="s">
        <v>14</v>
      </c>
      <c r="E6" s="8">
        <v>2</v>
      </c>
      <c r="F6" s="12" t="s">
        <v>23</v>
      </c>
      <c r="G6" s="13" t="s">
        <v>24</v>
      </c>
      <c r="H6" s="8">
        <v>70</v>
      </c>
      <c r="I6" s="8">
        <f>VLOOKUP(F6,[1]Sheet2!B:D,3,0)</f>
        <v>60</v>
      </c>
      <c r="J6" s="16" t="s">
        <v>17</v>
      </c>
      <c r="K6" s="10" t="s">
        <v>18</v>
      </c>
    </row>
    <row r="7" ht="22" customHeight="1" spans="1:11">
      <c r="A7" s="8">
        <v>7</v>
      </c>
      <c r="B7" s="9" t="s">
        <v>12</v>
      </c>
      <c r="C7" s="10" t="s">
        <v>25</v>
      </c>
      <c r="D7" s="9" t="s">
        <v>26</v>
      </c>
      <c r="E7" s="8">
        <v>3</v>
      </c>
      <c r="F7" s="12" t="s">
        <v>27</v>
      </c>
      <c r="G7" s="13" t="s">
        <v>28</v>
      </c>
      <c r="H7" s="8">
        <v>82</v>
      </c>
      <c r="I7" s="8">
        <f>VLOOKUP(F7,[1]Sheet2!B:D,3,0)</f>
        <v>84</v>
      </c>
      <c r="J7" s="8">
        <f>VLOOKUP(F7,[1]Sheet2!B:E,4,0)</f>
        <v>83.2</v>
      </c>
      <c r="K7" s="10" t="s">
        <v>29</v>
      </c>
    </row>
    <row r="8" ht="22" customHeight="1" spans="1:11">
      <c r="A8" s="8">
        <v>5</v>
      </c>
      <c r="B8" s="9" t="s">
        <v>12</v>
      </c>
      <c r="C8" s="10" t="s">
        <v>25</v>
      </c>
      <c r="D8" s="9" t="s">
        <v>26</v>
      </c>
      <c r="E8" s="8">
        <v>3</v>
      </c>
      <c r="F8" s="12" t="s">
        <v>30</v>
      </c>
      <c r="G8" s="13" t="s">
        <v>31</v>
      </c>
      <c r="H8" s="8">
        <v>85</v>
      </c>
      <c r="I8" s="8">
        <f>VLOOKUP(F8,[1]Sheet2!B:D,3,0)</f>
        <v>81</v>
      </c>
      <c r="J8" s="8">
        <f>VLOOKUP(F8,[1]Sheet2!B:E,4,0)</f>
        <v>82.6</v>
      </c>
      <c r="K8" s="10" t="s">
        <v>29</v>
      </c>
    </row>
    <row r="9" ht="22" customHeight="1" spans="1:11">
      <c r="A9" s="8">
        <v>10</v>
      </c>
      <c r="B9" s="9" t="s">
        <v>12</v>
      </c>
      <c r="C9" s="10" t="s">
        <v>25</v>
      </c>
      <c r="D9" s="9" t="s">
        <v>26</v>
      </c>
      <c r="E9" s="8">
        <v>3</v>
      </c>
      <c r="F9" s="12" t="s">
        <v>32</v>
      </c>
      <c r="G9" s="13" t="s">
        <v>33</v>
      </c>
      <c r="H9" s="8">
        <v>81</v>
      </c>
      <c r="I9" s="8">
        <f>VLOOKUP(F9,[1]Sheet2!B:D,3,0)</f>
        <v>83</v>
      </c>
      <c r="J9" s="8">
        <f>VLOOKUP(F9,[1]Sheet2!B:E,4,0)</f>
        <v>82.2</v>
      </c>
      <c r="K9" s="10" t="s">
        <v>29</v>
      </c>
    </row>
    <row r="10" ht="22" customHeight="1" spans="1:11">
      <c r="A10" s="8">
        <v>6</v>
      </c>
      <c r="B10" s="9" t="s">
        <v>12</v>
      </c>
      <c r="C10" s="10" t="s">
        <v>25</v>
      </c>
      <c r="D10" s="9" t="s">
        <v>26</v>
      </c>
      <c r="E10" s="8">
        <v>3</v>
      </c>
      <c r="F10" s="12" t="s">
        <v>34</v>
      </c>
      <c r="G10" s="13" t="s">
        <v>35</v>
      </c>
      <c r="H10" s="8">
        <v>83</v>
      </c>
      <c r="I10" s="8">
        <f>VLOOKUP(F10,[1]Sheet2!B:D,3,0)</f>
        <v>80</v>
      </c>
      <c r="J10" s="8">
        <f>VLOOKUP(F10,[1]Sheet2!B:E,4,0)</f>
        <v>81.2</v>
      </c>
      <c r="K10" s="10" t="s">
        <v>18</v>
      </c>
    </row>
    <row r="11" ht="22" customHeight="1" spans="1:11">
      <c r="A11" s="8">
        <v>9</v>
      </c>
      <c r="B11" s="9" t="s">
        <v>12</v>
      </c>
      <c r="C11" s="10" t="s">
        <v>25</v>
      </c>
      <c r="D11" s="9" t="s">
        <v>26</v>
      </c>
      <c r="E11" s="8">
        <v>3</v>
      </c>
      <c r="F11" s="12" t="s">
        <v>36</v>
      </c>
      <c r="G11" s="13" t="s">
        <v>37</v>
      </c>
      <c r="H11" s="8">
        <v>82</v>
      </c>
      <c r="I11" s="8">
        <f>VLOOKUP(F11,[1]Sheet2!B:D,3,0)</f>
        <v>75</v>
      </c>
      <c r="J11" s="8">
        <f>VLOOKUP(F11,[1]Sheet2!B:E,4,0)</f>
        <v>77.8</v>
      </c>
      <c r="K11" s="10" t="s">
        <v>18</v>
      </c>
    </row>
    <row r="12" ht="22" customHeight="1" spans="1:11">
      <c r="A12" s="8">
        <v>12</v>
      </c>
      <c r="B12" s="9" t="s">
        <v>12</v>
      </c>
      <c r="C12" s="10" t="s">
        <v>25</v>
      </c>
      <c r="D12" s="9" t="s">
        <v>26</v>
      </c>
      <c r="E12" s="8">
        <v>3</v>
      </c>
      <c r="F12" s="12" t="s">
        <v>38</v>
      </c>
      <c r="G12" s="13" t="s">
        <v>39</v>
      </c>
      <c r="H12" s="8">
        <v>81</v>
      </c>
      <c r="I12" s="8">
        <f>VLOOKUP(F12,[1]Sheet2!B:D,3,0)</f>
        <v>75</v>
      </c>
      <c r="J12" s="8">
        <f>VLOOKUP(F12,[1]Sheet2!B:E,4,0)</f>
        <v>77.4</v>
      </c>
      <c r="K12" s="10" t="s">
        <v>18</v>
      </c>
    </row>
    <row r="13" ht="22" customHeight="1" spans="1:11">
      <c r="A13" s="8">
        <v>8</v>
      </c>
      <c r="B13" s="9" t="s">
        <v>12</v>
      </c>
      <c r="C13" s="10" t="s">
        <v>25</v>
      </c>
      <c r="D13" s="9" t="s">
        <v>26</v>
      </c>
      <c r="E13" s="8">
        <v>3</v>
      </c>
      <c r="F13" s="12" t="s">
        <v>40</v>
      </c>
      <c r="G13" s="13" t="s">
        <v>41</v>
      </c>
      <c r="H13" s="8">
        <v>82</v>
      </c>
      <c r="I13" s="8">
        <f>VLOOKUP(F13,[1]Sheet2!B:D,3,0)</f>
        <v>71</v>
      </c>
      <c r="J13" s="8">
        <f>VLOOKUP(F13,[1]Sheet2!B:E,4,0)</f>
        <v>75.4</v>
      </c>
      <c r="K13" s="10" t="s">
        <v>18</v>
      </c>
    </row>
    <row r="14" ht="22" customHeight="1" spans="1:11">
      <c r="A14" s="8">
        <v>11</v>
      </c>
      <c r="B14" s="9" t="s">
        <v>12</v>
      </c>
      <c r="C14" s="10" t="s">
        <v>25</v>
      </c>
      <c r="D14" s="9" t="s">
        <v>26</v>
      </c>
      <c r="E14" s="8">
        <v>3</v>
      </c>
      <c r="F14" s="12" t="s">
        <v>42</v>
      </c>
      <c r="G14" s="13" t="s">
        <v>43</v>
      </c>
      <c r="H14" s="8">
        <v>81</v>
      </c>
      <c r="I14" s="10" t="s">
        <v>44</v>
      </c>
      <c r="J14" s="10"/>
      <c r="K14" s="10" t="s">
        <v>18</v>
      </c>
    </row>
    <row r="15" ht="22" customHeight="1" spans="1:11">
      <c r="A15" s="8">
        <v>13</v>
      </c>
      <c r="B15" s="9" t="s">
        <v>12</v>
      </c>
      <c r="C15" s="10" t="s">
        <v>25</v>
      </c>
      <c r="D15" s="9" t="s">
        <v>26</v>
      </c>
      <c r="E15" s="8">
        <v>3</v>
      </c>
      <c r="F15" s="12" t="s">
        <v>45</v>
      </c>
      <c r="G15" s="13" t="s">
        <v>46</v>
      </c>
      <c r="H15" s="8">
        <v>80</v>
      </c>
      <c r="I15" s="10" t="s">
        <v>44</v>
      </c>
      <c r="J15" s="10"/>
      <c r="K15" s="10" t="s">
        <v>18</v>
      </c>
    </row>
    <row r="16" ht="22" customHeight="1" spans="1:11">
      <c r="A16" s="8">
        <v>15</v>
      </c>
      <c r="B16" s="9" t="s">
        <v>12</v>
      </c>
      <c r="C16" s="10" t="s">
        <v>47</v>
      </c>
      <c r="D16" s="9" t="s">
        <v>48</v>
      </c>
      <c r="E16" s="8">
        <v>1</v>
      </c>
      <c r="F16" s="12" t="s">
        <v>49</v>
      </c>
      <c r="G16" s="13" t="s">
        <v>50</v>
      </c>
      <c r="H16" s="8">
        <v>71</v>
      </c>
      <c r="I16" s="8">
        <f>VLOOKUP(F16,[1]Sheet2!B:D,3,0)</f>
        <v>76</v>
      </c>
      <c r="J16" s="8">
        <f>VLOOKUP(F16,[1]Sheet2!B:E,4,0)</f>
        <v>74</v>
      </c>
      <c r="K16" s="10" t="s">
        <v>29</v>
      </c>
    </row>
    <row r="17" ht="22" customHeight="1" spans="1:11">
      <c r="A17" s="8">
        <v>14</v>
      </c>
      <c r="B17" s="9" t="s">
        <v>12</v>
      </c>
      <c r="C17" s="10" t="s">
        <v>47</v>
      </c>
      <c r="D17" s="9" t="s">
        <v>48</v>
      </c>
      <c r="E17" s="8">
        <v>1</v>
      </c>
      <c r="F17" s="12" t="s">
        <v>51</v>
      </c>
      <c r="G17" s="13" t="s">
        <v>52</v>
      </c>
      <c r="H17" s="8">
        <v>72</v>
      </c>
      <c r="I17" s="8">
        <f>VLOOKUP(F17,[1]Sheet2!B:D,3,0)</f>
        <v>72</v>
      </c>
      <c r="J17" s="8">
        <f>VLOOKUP(F17,[1]Sheet2!B:E,4,0)</f>
        <v>72</v>
      </c>
      <c r="K17" s="10" t="s">
        <v>18</v>
      </c>
    </row>
    <row r="18" ht="22" customHeight="1" spans="1:11">
      <c r="A18" s="8">
        <v>16</v>
      </c>
      <c r="B18" s="9" t="s">
        <v>12</v>
      </c>
      <c r="C18" s="10" t="s">
        <v>47</v>
      </c>
      <c r="D18" s="9" t="s">
        <v>48</v>
      </c>
      <c r="E18" s="8">
        <v>1</v>
      </c>
      <c r="F18" s="12" t="s">
        <v>53</v>
      </c>
      <c r="G18" s="13" t="s">
        <v>54</v>
      </c>
      <c r="H18" s="8">
        <v>70</v>
      </c>
      <c r="I18" s="8">
        <f>VLOOKUP(F18,[1]Sheet2!B:D,3,0)</f>
        <v>70</v>
      </c>
      <c r="J18" s="8">
        <f>VLOOKUP(F18,[1]Sheet2!B:E,4,0)</f>
        <v>70</v>
      </c>
      <c r="K18" s="10" t="s">
        <v>18</v>
      </c>
    </row>
    <row r="19" ht="22" customHeight="1" spans="1:11">
      <c r="A19" s="8">
        <v>22</v>
      </c>
      <c r="B19" s="9" t="s">
        <v>12</v>
      </c>
      <c r="C19" s="10" t="s">
        <v>55</v>
      </c>
      <c r="D19" s="9" t="s">
        <v>56</v>
      </c>
      <c r="E19" s="8">
        <v>2</v>
      </c>
      <c r="F19" s="12" t="s">
        <v>57</v>
      </c>
      <c r="G19" s="13" t="s">
        <v>58</v>
      </c>
      <c r="H19" s="8">
        <v>88</v>
      </c>
      <c r="I19" s="8">
        <f>VLOOKUP(F19,[1]Sheet2!B:D,3,0)</f>
        <v>84</v>
      </c>
      <c r="J19" s="8">
        <f>VLOOKUP(F19,[1]Sheet2!B:E,4,0)</f>
        <v>85.6</v>
      </c>
      <c r="K19" s="10" t="s">
        <v>29</v>
      </c>
    </row>
    <row r="20" ht="22" customHeight="1" spans="1:11">
      <c r="A20" s="8">
        <v>18</v>
      </c>
      <c r="B20" s="9" t="s">
        <v>12</v>
      </c>
      <c r="C20" s="10" t="s">
        <v>55</v>
      </c>
      <c r="D20" s="9" t="s">
        <v>56</v>
      </c>
      <c r="E20" s="8">
        <v>2</v>
      </c>
      <c r="F20" s="12" t="s">
        <v>59</v>
      </c>
      <c r="G20" s="13" t="s">
        <v>60</v>
      </c>
      <c r="H20" s="8">
        <v>89</v>
      </c>
      <c r="I20" s="8">
        <f>VLOOKUP(F20,[1]Sheet2!B:D,3,0)</f>
        <v>82</v>
      </c>
      <c r="J20" s="8">
        <f>VLOOKUP(F20,[1]Sheet2!B:E,4,0)</f>
        <v>84.8</v>
      </c>
      <c r="K20" s="10" t="s">
        <v>29</v>
      </c>
    </row>
    <row r="21" ht="22" customHeight="1" spans="1:11">
      <c r="A21" s="8">
        <v>19</v>
      </c>
      <c r="B21" s="9" t="s">
        <v>12</v>
      </c>
      <c r="C21" s="10" t="s">
        <v>55</v>
      </c>
      <c r="D21" s="9" t="s">
        <v>56</v>
      </c>
      <c r="E21" s="8">
        <v>2</v>
      </c>
      <c r="F21" s="12" t="s">
        <v>61</v>
      </c>
      <c r="G21" s="13" t="s">
        <v>62</v>
      </c>
      <c r="H21" s="8">
        <v>88</v>
      </c>
      <c r="I21" s="8">
        <f>VLOOKUP(F21,[1]Sheet2!B:D,3,0)</f>
        <v>80</v>
      </c>
      <c r="J21" s="8">
        <f>VLOOKUP(F21,[1]Sheet2!B:E,4,0)</f>
        <v>83.2</v>
      </c>
      <c r="K21" s="10" t="s">
        <v>18</v>
      </c>
    </row>
    <row r="22" ht="22" customHeight="1" spans="1:11">
      <c r="A22" s="8">
        <v>17</v>
      </c>
      <c r="B22" s="9" t="s">
        <v>12</v>
      </c>
      <c r="C22" s="10" t="s">
        <v>55</v>
      </c>
      <c r="D22" s="9" t="s">
        <v>56</v>
      </c>
      <c r="E22" s="8">
        <v>2</v>
      </c>
      <c r="F22" s="12" t="s">
        <v>63</v>
      </c>
      <c r="G22" s="13" t="s">
        <v>64</v>
      </c>
      <c r="H22" s="8">
        <v>90</v>
      </c>
      <c r="I22" s="8">
        <f>VLOOKUP(F22,[1]Sheet2!B:D,3,0)</f>
        <v>78</v>
      </c>
      <c r="J22" s="8">
        <f>VLOOKUP(F22,[1]Sheet2!B:E,4,0)</f>
        <v>82.8</v>
      </c>
      <c r="K22" s="10" t="s">
        <v>18</v>
      </c>
    </row>
    <row r="23" ht="22" customHeight="1" spans="1:11">
      <c r="A23" s="8">
        <v>20</v>
      </c>
      <c r="B23" s="9" t="s">
        <v>12</v>
      </c>
      <c r="C23" s="10" t="s">
        <v>55</v>
      </c>
      <c r="D23" s="9" t="s">
        <v>56</v>
      </c>
      <c r="E23" s="8">
        <v>2</v>
      </c>
      <c r="F23" s="12" t="s">
        <v>65</v>
      </c>
      <c r="G23" s="13" t="s">
        <v>66</v>
      </c>
      <c r="H23" s="8">
        <v>88</v>
      </c>
      <c r="I23" s="8">
        <f>VLOOKUP(F23,[1]Sheet2!B:D,3,0)</f>
        <v>75</v>
      </c>
      <c r="J23" s="8">
        <f>VLOOKUP(F23,[1]Sheet2!B:E,4,0)</f>
        <v>80.2</v>
      </c>
      <c r="K23" s="10" t="s">
        <v>18</v>
      </c>
    </row>
    <row r="24" ht="22" customHeight="1" spans="1:11">
      <c r="A24" s="8">
        <v>21</v>
      </c>
      <c r="B24" s="9" t="s">
        <v>12</v>
      </c>
      <c r="C24" s="10" t="s">
        <v>55</v>
      </c>
      <c r="D24" s="9" t="s">
        <v>56</v>
      </c>
      <c r="E24" s="8">
        <v>2</v>
      </c>
      <c r="F24" s="12" t="s">
        <v>67</v>
      </c>
      <c r="G24" s="13" t="s">
        <v>68</v>
      </c>
      <c r="H24" s="8">
        <v>88</v>
      </c>
      <c r="I24" s="8">
        <f>VLOOKUP(F24,[1]Sheet2!B:D,3,0)</f>
        <v>72</v>
      </c>
      <c r="J24" s="8">
        <f>VLOOKUP(F24,[1]Sheet2!B:E,4,0)</f>
        <v>78.4</v>
      </c>
      <c r="K24" s="10" t="s">
        <v>18</v>
      </c>
    </row>
    <row r="25" ht="22" customHeight="1" spans="1:11">
      <c r="A25" s="8">
        <v>23</v>
      </c>
      <c r="B25" s="9" t="s">
        <v>12</v>
      </c>
      <c r="C25" s="10" t="s">
        <v>69</v>
      </c>
      <c r="D25" s="9" t="s">
        <v>70</v>
      </c>
      <c r="E25" s="8">
        <v>1</v>
      </c>
      <c r="F25" s="12" t="s">
        <v>71</v>
      </c>
      <c r="G25" s="13" t="s">
        <v>72</v>
      </c>
      <c r="H25" s="8">
        <v>75</v>
      </c>
      <c r="I25" s="8">
        <f>VLOOKUP(F25,[1]Sheet2!B:D,3,0)</f>
        <v>78</v>
      </c>
      <c r="J25" s="8">
        <f>VLOOKUP(F25,[1]Sheet2!B:E,4,0)</f>
        <v>76.8</v>
      </c>
      <c r="K25" s="10" t="s">
        <v>29</v>
      </c>
    </row>
    <row r="26" ht="22" customHeight="1" spans="1:11">
      <c r="A26" s="8">
        <v>24</v>
      </c>
      <c r="B26" s="9" t="s">
        <v>12</v>
      </c>
      <c r="C26" s="10" t="s">
        <v>69</v>
      </c>
      <c r="D26" s="9" t="s">
        <v>70</v>
      </c>
      <c r="E26" s="8">
        <v>1</v>
      </c>
      <c r="F26" s="12" t="s">
        <v>73</v>
      </c>
      <c r="G26" s="13" t="s">
        <v>74</v>
      </c>
      <c r="H26" s="8">
        <v>74</v>
      </c>
      <c r="I26" s="8">
        <f>VLOOKUP(F26,[1]Sheet2!B:D,3,0)</f>
        <v>73</v>
      </c>
      <c r="J26" s="8">
        <f>VLOOKUP(F26,[1]Sheet2!B:E,4,0)</f>
        <v>73.4</v>
      </c>
      <c r="K26" s="10" t="s">
        <v>18</v>
      </c>
    </row>
    <row r="27" ht="22" customHeight="1" spans="1:11">
      <c r="A27" s="8">
        <v>25</v>
      </c>
      <c r="B27" s="9" t="s">
        <v>12</v>
      </c>
      <c r="C27" s="10" t="s">
        <v>69</v>
      </c>
      <c r="D27" s="9" t="s">
        <v>70</v>
      </c>
      <c r="E27" s="8">
        <v>1</v>
      </c>
      <c r="F27" s="12" t="s">
        <v>75</v>
      </c>
      <c r="G27" s="13" t="s">
        <v>76</v>
      </c>
      <c r="H27" s="8">
        <v>71</v>
      </c>
      <c r="I27" s="8">
        <f>VLOOKUP(F27,[1]Sheet2!B:D,3,0)</f>
        <v>70</v>
      </c>
      <c r="J27" s="8">
        <f>VLOOKUP(F27,[1]Sheet2!B:E,4,0)</f>
        <v>70.4</v>
      </c>
      <c r="K27" s="10" t="s">
        <v>18</v>
      </c>
    </row>
    <row r="28" ht="22" customHeight="1" spans="1:11">
      <c r="A28" s="8">
        <v>26</v>
      </c>
      <c r="B28" s="9" t="s">
        <v>12</v>
      </c>
      <c r="C28" s="10" t="s">
        <v>77</v>
      </c>
      <c r="D28" s="9" t="s">
        <v>78</v>
      </c>
      <c r="E28" s="8">
        <v>1</v>
      </c>
      <c r="F28" s="12" t="s">
        <v>79</v>
      </c>
      <c r="G28" s="13" t="s">
        <v>80</v>
      </c>
      <c r="H28" s="8">
        <v>77</v>
      </c>
      <c r="I28" s="8">
        <f>VLOOKUP(F28,[1]Sheet2!B:D,3,0)</f>
        <v>78</v>
      </c>
      <c r="J28" s="8">
        <f>VLOOKUP(F28,[1]Sheet2!B:E,4,0)</f>
        <v>77.6</v>
      </c>
      <c r="K28" s="10" t="s">
        <v>29</v>
      </c>
    </row>
    <row r="29" ht="22" customHeight="1" spans="1:11">
      <c r="A29" s="8">
        <v>27</v>
      </c>
      <c r="B29" s="9" t="s">
        <v>12</v>
      </c>
      <c r="C29" s="10" t="s">
        <v>77</v>
      </c>
      <c r="D29" s="9" t="s">
        <v>78</v>
      </c>
      <c r="E29" s="8">
        <v>1</v>
      </c>
      <c r="F29" s="12" t="s">
        <v>81</v>
      </c>
      <c r="G29" s="13" t="s">
        <v>82</v>
      </c>
      <c r="H29" s="8">
        <v>76</v>
      </c>
      <c r="I29" s="8">
        <f>VLOOKUP(F29,[1]Sheet2!B:D,3,0)</f>
        <v>72</v>
      </c>
      <c r="J29" s="8">
        <f>VLOOKUP(F29,[1]Sheet2!B:E,4,0)</f>
        <v>73.6</v>
      </c>
      <c r="K29" s="10" t="s">
        <v>18</v>
      </c>
    </row>
    <row r="30" ht="22" customHeight="1" spans="1:11">
      <c r="A30" s="8">
        <v>28</v>
      </c>
      <c r="B30" s="9" t="s">
        <v>12</v>
      </c>
      <c r="C30" s="10" t="s">
        <v>77</v>
      </c>
      <c r="D30" s="9" t="s">
        <v>78</v>
      </c>
      <c r="E30" s="8">
        <v>1</v>
      </c>
      <c r="F30" s="12" t="s">
        <v>83</v>
      </c>
      <c r="G30" s="13" t="s">
        <v>84</v>
      </c>
      <c r="H30" s="8">
        <v>75</v>
      </c>
      <c r="I30" s="8">
        <f>VLOOKUP(F30,[1]Sheet2!B:D,3,0)</f>
        <v>61</v>
      </c>
      <c r="J30" s="16" t="s">
        <v>17</v>
      </c>
      <c r="K30" s="10" t="s">
        <v>18</v>
      </c>
    </row>
    <row r="31" ht="22" customHeight="1" spans="1:11">
      <c r="A31" s="8">
        <v>30</v>
      </c>
      <c r="B31" s="9" t="s">
        <v>12</v>
      </c>
      <c r="C31" s="10" t="s">
        <v>85</v>
      </c>
      <c r="D31" s="9" t="s">
        <v>86</v>
      </c>
      <c r="E31" s="8">
        <v>1</v>
      </c>
      <c r="F31" s="12" t="s">
        <v>87</v>
      </c>
      <c r="G31" s="13" t="s">
        <v>88</v>
      </c>
      <c r="H31" s="8">
        <v>74</v>
      </c>
      <c r="I31" s="8">
        <f>VLOOKUP(F31,[1]Sheet2!B:D,3,0)</f>
        <v>78</v>
      </c>
      <c r="J31" s="8">
        <f>VLOOKUP(F31,[1]Sheet2!B:E,4,0)</f>
        <v>76.4</v>
      </c>
      <c r="K31" s="10" t="s">
        <v>29</v>
      </c>
    </row>
    <row r="32" ht="22" customHeight="1" spans="1:11">
      <c r="A32" s="8">
        <v>29</v>
      </c>
      <c r="B32" s="9" t="s">
        <v>12</v>
      </c>
      <c r="C32" s="10" t="s">
        <v>85</v>
      </c>
      <c r="D32" s="9" t="s">
        <v>86</v>
      </c>
      <c r="E32" s="8">
        <v>1</v>
      </c>
      <c r="F32" s="12" t="s">
        <v>89</v>
      </c>
      <c r="G32" s="13" t="s">
        <v>90</v>
      </c>
      <c r="H32" s="8">
        <v>77</v>
      </c>
      <c r="I32" s="8">
        <f>VLOOKUP(F32,[1]Sheet2!B:D,3,0)</f>
        <v>74</v>
      </c>
      <c r="J32" s="8">
        <f>VLOOKUP(F32,[1]Sheet2!B:E,4,0)</f>
        <v>75.2</v>
      </c>
      <c r="K32" s="10" t="s">
        <v>18</v>
      </c>
    </row>
    <row r="33" ht="22" customHeight="1" spans="1:11">
      <c r="A33" s="8">
        <v>31</v>
      </c>
      <c r="B33" s="9" t="s">
        <v>12</v>
      </c>
      <c r="C33" s="10" t="s">
        <v>85</v>
      </c>
      <c r="D33" s="9" t="s">
        <v>86</v>
      </c>
      <c r="E33" s="8">
        <v>1</v>
      </c>
      <c r="F33" s="12" t="s">
        <v>91</v>
      </c>
      <c r="G33" s="13" t="s">
        <v>92</v>
      </c>
      <c r="H33" s="8">
        <v>73</v>
      </c>
      <c r="I33" s="8">
        <f>VLOOKUP(F33,[1]Sheet2!B:D,3,0)</f>
        <v>68</v>
      </c>
      <c r="J33" s="16" t="s">
        <v>17</v>
      </c>
      <c r="K33" s="10" t="s">
        <v>18</v>
      </c>
    </row>
    <row r="1048365" customFormat="1" spans="3:3">
      <c r="C1048365" s="15"/>
    </row>
    <row r="1048366" customFormat="1" spans="3:3">
      <c r="C1048366" s="15"/>
    </row>
    <row r="1048367" customFormat="1" spans="3:3">
      <c r="C1048367" s="15"/>
    </row>
    <row r="1048368" customFormat="1" spans="3:3">
      <c r="C1048368" s="15"/>
    </row>
    <row r="1048369" customFormat="1" spans="3:3">
      <c r="C1048369" s="15"/>
    </row>
    <row r="1048370" customFormat="1" spans="3:3">
      <c r="C1048370" s="15"/>
    </row>
    <row r="1048371" customFormat="1" spans="3:3">
      <c r="C1048371" s="15"/>
    </row>
    <row r="1048372" customFormat="1" spans="3:3">
      <c r="C1048372" s="15"/>
    </row>
    <row r="1048373" customFormat="1" spans="3:3">
      <c r="C1048373" s="15"/>
    </row>
    <row r="1048374" customFormat="1" spans="3:3">
      <c r="C1048374" s="15"/>
    </row>
    <row r="1048375" customFormat="1" spans="3:3">
      <c r="C1048375" s="15"/>
    </row>
    <row r="1048376" customFormat="1" spans="3:3">
      <c r="C1048376" s="15"/>
    </row>
    <row r="1048377" customFormat="1" spans="3:3">
      <c r="C1048377" s="15"/>
    </row>
    <row r="1048378" customFormat="1" spans="3:3">
      <c r="C1048378" s="15"/>
    </row>
    <row r="1048379" customFormat="1" spans="3:3">
      <c r="C1048379" s="15"/>
    </row>
    <row r="1048380" customFormat="1" spans="3:3">
      <c r="C1048380" s="15"/>
    </row>
    <row r="1048381" customFormat="1" spans="3:3">
      <c r="C1048381" s="15"/>
    </row>
    <row r="1048382" customFormat="1" spans="3:3">
      <c r="C1048382" s="15"/>
    </row>
    <row r="1048383" customFormat="1" spans="3:3">
      <c r="C1048383" s="15"/>
    </row>
    <row r="1048384" customFormat="1" spans="3:3">
      <c r="C1048384" s="15"/>
    </row>
    <row r="1048385" customFormat="1" spans="3:3">
      <c r="C1048385" s="15"/>
    </row>
    <row r="1048386" customFormat="1" spans="3:3">
      <c r="C1048386" s="15"/>
    </row>
    <row r="1048387" customFormat="1" spans="3:3">
      <c r="C1048387" s="15"/>
    </row>
    <row r="1048388" customFormat="1" spans="3:3">
      <c r="C1048388" s="15"/>
    </row>
    <row r="1048389" customFormat="1" spans="3:3">
      <c r="C1048389" s="15"/>
    </row>
    <row r="1048390" customFormat="1" spans="3:3">
      <c r="C1048390" s="15"/>
    </row>
    <row r="1048391" customFormat="1" spans="3:3">
      <c r="C1048391" s="15"/>
    </row>
    <row r="1048392" customFormat="1" spans="3:3">
      <c r="C1048392" s="15"/>
    </row>
    <row r="1048393" customFormat="1" spans="3:3">
      <c r="C1048393" s="15"/>
    </row>
    <row r="1048394" customFormat="1" spans="3:3">
      <c r="C1048394" s="15"/>
    </row>
    <row r="1048395" customFormat="1" spans="3:3">
      <c r="C1048395" s="15"/>
    </row>
    <row r="1048396" customFormat="1" spans="3:3">
      <c r="C1048396" s="15"/>
    </row>
    <row r="1048397" customFormat="1" spans="3:3">
      <c r="C1048397" s="15"/>
    </row>
    <row r="1048398" customFormat="1" spans="3:3">
      <c r="C1048398" s="15"/>
    </row>
    <row r="1048399" customFormat="1" spans="3:3">
      <c r="C1048399" s="15"/>
    </row>
    <row r="1048400" customFormat="1" spans="3:3">
      <c r="C1048400" s="15"/>
    </row>
    <row r="1048401" customFormat="1" spans="3:3">
      <c r="C1048401" s="15"/>
    </row>
    <row r="1048402" customFormat="1" spans="3:3">
      <c r="C1048402" s="15"/>
    </row>
    <row r="1048403" customFormat="1" spans="3:3">
      <c r="C1048403" s="15"/>
    </row>
    <row r="1048404" customFormat="1" spans="3:3">
      <c r="C1048404" s="15"/>
    </row>
    <row r="1048405" customFormat="1" spans="3:3">
      <c r="C1048405" s="15"/>
    </row>
    <row r="1048406" customFormat="1" spans="3:3">
      <c r="C1048406" s="15"/>
    </row>
    <row r="1048407" customFormat="1" spans="3:3">
      <c r="C1048407" s="15"/>
    </row>
    <row r="1048408" customFormat="1" spans="3:3">
      <c r="C1048408" s="15"/>
    </row>
    <row r="1048409" customFormat="1" spans="3:3">
      <c r="C1048409" s="15"/>
    </row>
    <row r="1048410" customFormat="1" spans="3:3">
      <c r="C1048410" s="15"/>
    </row>
    <row r="1048411" customFormat="1" spans="3:3">
      <c r="C1048411" s="15"/>
    </row>
    <row r="1048412" customFormat="1" spans="3:3">
      <c r="C1048412" s="15"/>
    </row>
    <row r="1048413" customFormat="1" spans="3:3">
      <c r="C1048413" s="15"/>
    </row>
    <row r="1048414" customFormat="1" spans="3:3">
      <c r="C1048414" s="15"/>
    </row>
    <row r="1048415" customFormat="1" spans="3:3">
      <c r="C1048415" s="15"/>
    </row>
    <row r="1048416" customFormat="1" spans="3:3">
      <c r="C1048416" s="15"/>
    </row>
    <row r="1048417" customFormat="1" spans="3:3">
      <c r="C1048417" s="15"/>
    </row>
    <row r="1048418" customFormat="1" spans="3:3">
      <c r="C1048418" s="15"/>
    </row>
    <row r="1048419" customFormat="1" spans="3:3">
      <c r="C1048419" s="15"/>
    </row>
    <row r="1048420" customFormat="1" spans="3:3">
      <c r="C1048420" s="15"/>
    </row>
    <row r="1048421" customFormat="1" spans="3:3">
      <c r="C1048421" s="15"/>
    </row>
    <row r="1048422" customFormat="1" spans="3:3">
      <c r="C1048422" s="15"/>
    </row>
    <row r="1048423" customFormat="1" spans="3:3">
      <c r="C1048423" s="15"/>
    </row>
    <row r="1048424" customFormat="1" spans="3:3">
      <c r="C1048424" s="15"/>
    </row>
    <row r="1048425" customFormat="1" spans="3:3">
      <c r="C1048425" s="15"/>
    </row>
    <row r="1048426" customFormat="1" spans="3:3">
      <c r="C1048426" s="15"/>
    </row>
    <row r="1048427" customFormat="1" spans="3:3">
      <c r="C1048427" s="15"/>
    </row>
    <row r="1048428" customFormat="1" spans="3:3">
      <c r="C1048428" s="15"/>
    </row>
    <row r="1048429" customFormat="1" spans="3:3">
      <c r="C1048429" s="15"/>
    </row>
    <row r="1048430" customFormat="1" spans="3:3">
      <c r="C1048430" s="15"/>
    </row>
    <row r="1048431" customFormat="1" spans="3:3">
      <c r="C1048431" s="15"/>
    </row>
    <row r="1048432" customFormat="1" spans="3:3">
      <c r="C1048432" s="15"/>
    </row>
    <row r="1048433" customFormat="1" spans="3:3">
      <c r="C1048433" s="15"/>
    </row>
    <row r="1048434" customFormat="1" spans="3:3">
      <c r="C1048434" s="15"/>
    </row>
    <row r="1048435" customFormat="1" spans="3:3">
      <c r="C1048435" s="15"/>
    </row>
    <row r="1048436" customFormat="1" spans="3:3">
      <c r="C1048436" s="15"/>
    </row>
    <row r="1048437" customFormat="1" spans="3:3">
      <c r="C1048437" s="15"/>
    </row>
    <row r="1048438" customFormat="1" spans="3:3">
      <c r="C1048438" s="15"/>
    </row>
    <row r="1048439" customFormat="1" spans="3:3">
      <c r="C1048439" s="15"/>
    </row>
    <row r="1048440" customFormat="1" spans="3:3">
      <c r="C1048440" s="15"/>
    </row>
    <row r="1048441" customFormat="1" spans="3:3">
      <c r="C1048441" s="15"/>
    </row>
    <row r="1048442" customFormat="1" spans="3:3">
      <c r="C1048442" s="15"/>
    </row>
    <row r="1048443" customFormat="1" spans="3:3">
      <c r="C1048443" s="15"/>
    </row>
    <row r="1048444" customFormat="1" spans="3:3">
      <c r="C1048444" s="15"/>
    </row>
    <row r="1048445" customFormat="1" spans="3:3">
      <c r="C1048445" s="15"/>
    </row>
    <row r="1048446" customFormat="1" spans="3:3">
      <c r="C1048446" s="15"/>
    </row>
    <row r="1048447" customFormat="1" spans="3:3">
      <c r="C1048447" s="15"/>
    </row>
    <row r="1048448" customFormat="1" spans="3:3">
      <c r="C1048448" s="15"/>
    </row>
    <row r="1048449" customFormat="1" spans="3:3">
      <c r="C1048449" s="15"/>
    </row>
    <row r="1048450" customFormat="1" spans="3:3">
      <c r="C1048450" s="15"/>
    </row>
    <row r="1048451" customFormat="1" spans="3:3">
      <c r="C1048451" s="15"/>
    </row>
    <row r="1048452" customFormat="1" spans="3:3">
      <c r="C1048452" s="15"/>
    </row>
    <row r="1048453" customFormat="1" spans="3:3">
      <c r="C1048453" s="15"/>
    </row>
    <row r="1048454" customFormat="1" spans="3:3">
      <c r="C1048454" s="15"/>
    </row>
    <row r="1048455" customFormat="1" spans="3:3">
      <c r="C1048455" s="15"/>
    </row>
    <row r="1048456" customFormat="1" spans="3:3">
      <c r="C1048456" s="15"/>
    </row>
    <row r="1048457" customFormat="1" spans="3:3">
      <c r="C1048457" s="15"/>
    </row>
    <row r="1048458" customFormat="1" spans="3:3">
      <c r="C1048458" s="15"/>
    </row>
    <row r="1048459" customFormat="1" spans="3:3">
      <c r="C1048459" s="15"/>
    </row>
    <row r="1048460" customFormat="1" spans="3:3">
      <c r="C1048460" s="15"/>
    </row>
    <row r="1048461" customFormat="1" spans="3:3">
      <c r="C1048461" s="15"/>
    </row>
    <row r="1048462" customFormat="1" spans="3:3">
      <c r="C1048462" s="15"/>
    </row>
    <row r="1048463" customFormat="1" spans="3:3">
      <c r="C1048463" s="15"/>
    </row>
    <row r="1048464" customFormat="1" spans="3:3">
      <c r="C1048464" s="15"/>
    </row>
    <row r="1048465" customFormat="1" spans="3:3">
      <c r="C1048465" s="15"/>
    </row>
    <row r="1048466" customFormat="1" spans="3:3">
      <c r="C1048466" s="15"/>
    </row>
    <row r="1048467" customFormat="1" spans="3:3">
      <c r="C1048467" s="15"/>
    </row>
    <row r="1048468" customFormat="1" spans="3:3">
      <c r="C1048468" s="15"/>
    </row>
    <row r="1048469" customFormat="1" spans="3:3">
      <c r="C1048469" s="15"/>
    </row>
    <row r="1048470" customFormat="1" spans="3:3">
      <c r="C1048470" s="15"/>
    </row>
    <row r="1048471" customFormat="1" spans="3:3">
      <c r="C1048471" s="15"/>
    </row>
    <row r="1048472" customFormat="1" spans="3:3">
      <c r="C1048472" s="15"/>
    </row>
    <row r="1048473" customFormat="1" spans="3:3">
      <c r="C1048473" s="15"/>
    </row>
    <row r="1048474" customFormat="1" spans="3:3">
      <c r="C1048474" s="15"/>
    </row>
    <row r="1048475" customFormat="1" spans="3:3">
      <c r="C1048475" s="15"/>
    </row>
    <row r="1048476" customFormat="1" spans="3:3">
      <c r="C1048476" s="15"/>
    </row>
    <row r="1048477" customFormat="1" spans="3:3">
      <c r="C1048477" s="15"/>
    </row>
    <row r="1048478" customFormat="1" spans="3:3">
      <c r="C1048478" s="15"/>
    </row>
    <row r="1048479" customFormat="1" spans="3:3">
      <c r="C1048479" s="15"/>
    </row>
    <row r="1048480" customFormat="1" spans="3:3">
      <c r="C1048480" s="15"/>
    </row>
    <row r="1048481" customFormat="1" spans="3:3">
      <c r="C1048481" s="15"/>
    </row>
    <row r="1048482" customFormat="1" spans="3:3">
      <c r="C1048482" s="15"/>
    </row>
    <row r="1048483" customFormat="1" spans="3:3">
      <c r="C1048483" s="15"/>
    </row>
    <row r="1048484" customFormat="1" spans="3:3">
      <c r="C1048484" s="15"/>
    </row>
    <row r="1048485" customFormat="1" spans="3:3">
      <c r="C1048485" s="15"/>
    </row>
    <row r="1048486" customFormat="1" spans="3:3">
      <c r="C1048486" s="15"/>
    </row>
    <row r="1048487" customFormat="1" spans="3:3">
      <c r="C1048487" s="15"/>
    </row>
    <row r="1048488" customFormat="1" spans="3:3">
      <c r="C1048488" s="15"/>
    </row>
    <row r="1048489" customFormat="1" spans="3:3">
      <c r="C1048489" s="15"/>
    </row>
    <row r="1048490" customFormat="1" spans="3:3">
      <c r="C1048490" s="15"/>
    </row>
    <row r="1048491" customFormat="1" spans="3:3">
      <c r="C1048491" s="15"/>
    </row>
    <row r="1048492" customFormat="1" spans="3:3">
      <c r="C1048492" s="15"/>
    </row>
    <row r="1048493" customFormat="1" spans="3:3">
      <c r="C1048493" s="15"/>
    </row>
    <row r="1048494" customFormat="1" spans="3:3">
      <c r="C1048494" s="15"/>
    </row>
    <row r="1048495" customFormat="1" spans="3:3">
      <c r="C1048495" s="15"/>
    </row>
    <row r="1048496" customFormat="1" spans="3:3">
      <c r="C1048496" s="15"/>
    </row>
    <row r="1048497" customFormat="1" spans="3:3">
      <c r="C1048497" s="15"/>
    </row>
    <row r="1048498" customFormat="1" spans="3:3">
      <c r="C1048498" s="15"/>
    </row>
    <row r="1048499" customFormat="1" spans="3:3">
      <c r="C1048499" s="15"/>
    </row>
    <row r="1048500" customFormat="1" spans="3:3">
      <c r="C1048500" s="15"/>
    </row>
    <row r="1048501" customFormat="1" spans="3:3">
      <c r="C1048501" s="15"/>
    </row>
    <row r="1048502" customFormat="1" spans="3:3">
      <c r="C1048502" s="15"/>
    </row>
    <row r="1048503" customFormat="1" spans="3:3">
      <c r="C1048503" s="15"/>
    </row>
    <row r="1048504" customFormat="1" spans="3:3">
      <c r="C1048504" s="15"/>
    </row>
    <row r="1048505" customFormat="1" spans="3:3">
      <c r="C1048505" s="15"/>
    </row>
    <row r="1048506" customFormat="1" spans="3:3">
      <c r="C1048506" s="15"/>
    </row>
    <row r="1048507" customFormat="1" spans="3:3">
      <c r="C1048507" s="15"/>
    </row>
    <row r="1048508" customFormat="1" spans="3:3">
      <c r="C1048508" s="15"/>
    </row>
    <row r="1048509" customFormat="1" spans="3:3">
      <c r="C1048509" s="15"/>
    </row>
    <row r="1048510" customFormat="1" spans="3:3">
      <c r="C1048510" s="15"/>
    </row>
    <row r="1048511" customFormat="1" spans="3:3">
      <c r="C1048511" s="15"/>
    </row>
    <row r="1048512" customFormat="1" spans="3:3">
      <c r="C1048512" s="15"/>
    </row>
    <row r="1048513" customFormat="1" spans="3:3">
      <c r="C1048513" s="15"/>
    </row>
    <row r="1048514" customFormat="1" spans="3:3">
      <c r="C1048514" s="15"/>
    </row>
    <row r="1048515" customFormat="1" spans="3:3">
      <c r="C1048515" s="15"/>
    </row>
    <row r="1048516" customFormat="1" spans="3:3">
      <c r="C1048516" s="15"/>
    </row>
    <row r="1048517" customFormat="1" spans="3:3">
      <c r="C1048517" s="15"/>
    </row>
    <row r="1048518" customFormat="1" spans="3:3">
      <c r="C1048518" s="15"/>
    </row>
    <row r="1048519" customFormat="1" spans="3:3">
      <c r="C1048519" s="15"/>
    </row>
    <row r="1048520" customFormat="1" spans="3:3">
      <c r="C1048520" s="15"/>
    </row>
    <row r="1048521" customFormat="1" spans="3:3">
      <c r="C1048521" s="15"/>
    </row>
    <row r="1048522" customFormat="1" spans="3:3">
      <c r="C1048522" s="15"/>
    </row>
    <row r="1048523" customFormat="1" spans="3:3">
      <c r="C1048523" s="15"/>
    </row>
    <row r="1048524" customFormat="1" spans="3:3">
      <c r="C1048524" s="15"/>
    </row>
    <row r="1048525" customFormat="1" spans="3:3">
      <c r="C1048525" s="15"/>
    </row>
    <row r="1048526" customFormat="1" spans="3:3">
      <c r="C1048526" s="15"/>
    </row>
    <row r="1048527" customFormat="1" spans="3:3">
      <c r="C1048527" s="15"/>
    </row>
    <row r="1048528" customFormat="1" spans="3:3">
      <c r="C1048528" s="15"/>
    </row>
    <row r="1048529" customFormat="1" spans="3:3">
      <c r="C1048529" s="15"/>
    </row>
    <row r="1048530" customFormat="1" spans="3:3">
      <c r="C1048530" s="15"/>
    </row>
    <row r="1048531" customFormat="1" spans="3:3">
      <c r="C1048531" s="15"/>
    </row>
    <row r="1048532" customFormat="1" spans="3:3">
      <c r="C1048532" s="15"/>
    </row>
    <row r="1048533" customFormat="1" spans="3:3">
      <c r="C1048533" s="15"/>
    </row>
    <row r="1048534" customFormat="1" spans="3:3">
      <c r="C1048534" s="15"/>
    </row>
    <row r="1048535" customFormat="1" spans="3:3">
      <c r="C1048535" s="15"/>
    </row>
    <row r="1048536" customFormat="1" spans="3:3">
      <c r="C1048536" s="15"/>
    </row>
    <row r="1048537" customFormat="1" spans="3:3">
      <c r="C1048537" s="15"/>
    </row>
    <row r="1048538" customFormat="1" spans="3:3">
      <c r="C1048538" s="15"/>
    </row>
    <row r="1048539" customFormat="1" spans="3:3">
      <c r="C1048539" s="15"/>
    </row>
    <row r="1048540" customFormat="1" spans="3:3">
      <c r="C1048540" s="15"/>
    </row>
    <row r="1048541" customFormat="1" spans="3:3">
      <c r="C1048541" s="15"/>
    </row>
    <row r="1048542" customFormat="1" spans="3:3">
      <c r="C1048542" s="15"/>
    </row>
    <row r="1048543" customFormat="1" spans="3:3">
      <c r="C1048543" s="15"/>
    </row>
    <row r="1048544" customFormat="1" spans="3:3">
      <c r="C1048544" s="15"/>
    </row>
    <row r="1048545" customFormat="1" spans="3:3">
      <c r="C1048545" s="15"/>
    </row>
    <row r="1048546" customFormat="1" spans="3:3">
      <c r="C1048546" s="15"/>
    </row>
    <row r="1048547" customFormat="1" spans="3:3">
      <c r="C1048547" s="15"/>
    </row>
    <row r="1048548" customFormat="1" spans="3:3">
      <c r="C1048548" s="15"/>
    </row>
    <row r="1048549" customFormat="1" spans="3:3">
      <c r="C1048549" s="15"/>
    </row>
    <row r="1048550" customFormat="1" spans="3:3">
      <c r="C1048550" s="15"/>
    </row>
    <row r="1048551" customFormat="1" spans="3:3">
      <c r="C1048551" s="15"/>
    </row>
    <row r="1048552" customFormat="1" spans="3:3">
      <c r="C1048552" s="15"/>
    </row>
    <row r="1048553" customFormat="1" spans="3:3">
      <c r="C1048553" s="15"/>
    </row>
    <row r="1048554" customFormat="1" spans="3:3">
      <c r="C1048554" s="15"/>
    </row>
    <row r="1048555" customFormat="1" spans="3:3">
      <c r="C1048555" s="15"/>
    </row>
    <row r="1048556" customFormat="1" spans="3:3">
      <c r="C1048556" s="15"/>
    </row>
    <row r="1048557" customFormat="1" spans="3:3">
      <c r="C1048557" s="15"/>
    </row>
    <row r="1048558" customFormat="1" spans="3:3">
      <c r="C1048558" s="15"/>
    </row>
    <row r="1048559" customFormat="1" spans="3:3">
      <c r="C1048559" s="15"/>
    </row>
    <row r="1048560" customFormat="1" spans="3:3">
      <c r="C1048560" s="15"/>
    </row>
    <row r="1048561" customFormat="1" spans="3:3">
      <c r="C1048561" s="15"/>
    </row>
    <row r="1048562" customFormat="1" spans="3:3">
      <c r="C1048562" s="15"/>
    </row>
    <row r="1048563" customFormat="1" spans="3:3">
      <c r="C1048563" s="15"/>
    </row>
    <row r="1048564" customFormat="1" spans="3:3">
      <c r="C1048564" s="15"/>
    </row>
    <row r="1048565" customFormat="1" spans="3:3">
      <c r="C1048565" s="15"/>
    </row>
    <row r="1048566" customFormat="1" spans="3:3">
      <c r="C1048566" s="15"/>
    </row>
    <row r="1048567" customFormat="1" spans="3:3">
      <c r="C1048567" s="15"/>
    </row>
    <row r="1048568" customFormat="1" spans="3:3">
      <c r="C1048568" s="15"/>
    </row>
    <row r="1048569" customFormat="1" spans="3:3">
      <c r="C1048569" s="15"/>
    </row>
    <row r="1048570" customFormat="1" spans="3:3">
      <c r="C1048570" s="15"/>
    </row>
    <row r="1048571" customFormat="1" spans="3:3">
      <c r="C1048571" s="15"/>
    </row>
    <row r="1048572" customFormat="1" spans="3:3">
      <c r="C1048572" s="15"/>
    </row>
    <row r="1048573" customFormat="1" spans="3:3">
      <c r="C1048573" s="15"/>
    </row>
    <row r="1048574" customFormat="1" spans="3:3">
      <c r="C1048574" s="15"/>
    </row>
    <row r="1048575" customFormat="1" spans="3:3">
      <c r="C1048575" s="15"/>
    </row>
    <row r="1048576" customFormat="1" spans="3:3">
      <c r="C1048576" s="15"/>
    </row>
  </sheetData>
  <autoFilter ref="A2:K33">
    <extLst/>
  </autoFilter>
  <mergeCells count="1">
    <mergeCell ref="A1:K1"/>
  </mergeCells>
  <dataValidations count="4">
    <dataValidation type="custom" allowBlank="1" showInputMessage="1" prompt="岗位不能为空" sqref="D4:D18">
      <formula1>CI3</formula1>
    </dataValidation>
    <dataValidation type="custom" allowBlank="1" showInputMessage="1" prompt="身份证号码不能为空" sqref="B4:B33">
      <formula1>CI3</formula1>
    </dataValidation>
    <dataValidation type="custom" allowBlank="1" showInputMessage="1" prompt="岗位不能为空" sqref="D3">
      <formula1>#REF!</formula1>
    </dataValidation>
    <dataValidation type="custom" allowBlank="1" showInputMessage="1" prompt="身份证号码不能为空" sqref="B3">
      <formula1>#REF!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huawei</cp:lastModifiedBy>
  <dcterms:created xsi:type="dcterms:W3CDTF">2026-05-06T16:07:25Z</dcterms:created>
  <dcterms:modified xsi:type="dcterms:W3CDTF">2026-05-06T16:08:47Z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7875ADDF5582B478BDF6FA6964C2BD37</vt:lpwstr>
  </property>
  <property fmtid="{D5CDD505-2E9C-101B-9397-08002B2CF9AE}" pid="3" name="KSOProductBuildVer">
    <vt:lpwstr>2052-11.8.2.12229</vt:lpwstr>
  </property>
</Properties>
</file>