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<sst xmlns="http://schemas.openxmlformats.org/spreadsheetml/2006/main" count="32" uniqueCount="30">
  <si>
    <t>截至2023年7月6日16：30各项目认租情况</t>
  </si>
  <si>
    <t>序号</t>
  </si>
  <si>
    <t>小区</t>
  </si>
  <si>
    <t>户型</t>
  </si>
  <si>
    <t>光明（套）</t>
  </si>
  <si>
    <t>公明（套）</t>
  </si>
  <si>
    <t>新湖（套）</t>
  </si>
  <si>
    <t>凤凰（套）</t>
  </si>
  <si>
    <t>玉塘（套）</t>
  </si>
  <si>
    <t>马田（套）</t>
  </si>
  <si>
    <t>合计</t>
  </si>
  <si>
    <t>房源套数</t>
  </si>
  <si>
    <t>认租率</t>
  </si>
  <si>
    <t>电建洺悦府（248套）</t>
  </si>
  <si>
    <t>二房二厅（69平方米左右）</t>
  </si>
  <si>
    <t>三房二厅（85平方米左右）</t>
  </si>
  <si>
    <t>华润置地公园九里花园（148套）</t>
  </si>
  <si>
    <t>单房（38平方米左右）</t>
  </si>
  <si>
    <t>二房二厅（71平方米左右）</t>
  </si>
  <si>
    <t>中海寰宇时代花园（474套）</t>
  </si>
  <si>
    <t>二房二厅（70平方米左右）</t>
  </si>
  <si>
    <t>四房二厅（120平方米左右）</t>
  </si>
  <si>
    <t>金融街华发融御花园（235套）</t>
  </si>
  <si>
    <t>单房（35平方米左右）</t>
  </si>
  <si>
    <t>二房二厅（66平方米左右）</t>
  </si>
  <si>
    <t>明汇府（1425套）</t>
  </si>
  <si>
    <t>单房或一房一厅（35-38平方米左右）</t>
  </si>
  <si>
    <t>一房一厅（55平方米左右）</t>
  </si>
  <si>
    <t>二房二厅（75平方米左右）</t>
  </si>
  <si>
    <t>三房二厅（95平方米-130平米左右）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</si>
</sst>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/>
    <xf numFmtId="9" fontId="1" fillId="0" borderId="1" xfId="0" applyNumberFormat="1" applyFont="1" applyFill="1" applyBorder="1" applyAlignment="1" applyProtection="1">
      <alignment horizontal="center" vertical="center" wrapText="1"/>
    </xf>
    <xf numFmtId="10" fontId="1" fillId="0" borderId="1" xfId="0" applyNumberFormat="1" applyFont="1" applyFill="1" applyBorder="1" applyAlignment="1" applyProtection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zoomScale="70" zoomScaleNormal="70" workbookViewId="0">
      <pane xSplit="2" ySplit="2" topLeftCell="C3" activePane="bottomRight" state="frozen"/>
      <selection/>
      <selection pane="topRight"/>
      <selection pane="bottomLeft"/>
      <selection pane="bottomRight" activeCell="M15" sqref="M15"/>
    </sheetView>
  </sheetViews>
  <sheetFormatPr defaultColWidth="9.64166666666667" defaultRowHeight="18.75"/>
  <cols>
    <col min="1" max="1" width="4.88333333333333" style="1" customWidth="1"/>
    <col min="2" max="2" width="19.375" style="1" customWidth="1"/>
    <col min="3" max="3" width="23.9083333333333" style="1" customWidth="1"/>
    <col min="4" max="4" width="17.5" style="1" customWidth="1"/>
    <col min="5" max="5" width="16.625" style="1" customWidth="1"/>
    <col min="6" max="6" width="16.5" style="1" customWidth="1"/>
    <col min="7" max="7" width="23.625" style="1" customWidth="1"/>
    <col min="8" max="8" width="16.125" style="1" customWidth="1"/>
    <col min="9" max="9" width="23" style="1" customWidth="1"/>
    <col min="10" max="10" width="16.75" style="1" customWidth="1"/>
    <col min="11" max="11" width="14.1083333333333" style="1" customWidth="1"/>
    <col min="12" max="12" width="13.75" style="1"/>
    <col min="13" max="16384" width="9" style="1"/>
  </cols>
  <sheetData>
    <row r="1" s="1" customFormat="1" ht="42" customHeight="1" spans="1:12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ht="54" customHeight="1" spans="1:12">
      <c r="A3" s="4">
        <v>1</v>
      </c>
      <c r="B3" s="5" t="s">
        <v>13</v>
      </c>
      <c r="C3" s="5" t="s">
        <v>14</v>
      </c>
      <c r="D3" s="6">
        <v>130</v>
      </c>
      <c r="E3" s="6">
        <v>14</v>
      </c>
      <c r="F3" s="6">
        <v>32</v>
      </c>
      <c r="G3" s="6">
        <v>16</v>
      </c>
      <c r="H3" s="6">
        <v>8</v>
      </c>
      <c r="I3" s="6">
        <v>14</v>
      </c>
      <c r="J3" s="6">
        <f t="shared" ref="J3:J15" si="0">SUM(D3:I3)</f>
        <v>214</v>
      </c>
      <c r="K3" s="6">
        <v>124</v>
      </c>
      <c r="L3" s="8">
        <f t="shared" ref="L3:L14" si="1">J3/K3</f>
        <v>1.7258064516129</v>
      </c>
    </row>
    <row r="4" s="1" customFormat="1" ht="54" customHeight="1" spans="1:12">
      <c r="A4" s="4"/>
      <c r="B4" s="6"/>
      <c r="C4" s="5" t="s">
        <v>15</v>
      </c>
      <c r="D4" s="6">
        <v>36</v>
      </c>
      <c r="E4" s="6">
        <v>6</v>
      </c>
      <c r="F4" s="6">
        <v>51</v>
      </c>
      <c r="G4" s="6">
        <v>17</v>
      </c>
      <c r="H4" s="6">
        <v>11</v>
      </c>
      <c r="I4" s="6">
        <v>52</v>
      </c>
      <c r="J4" s="6">
        <f t="shared" si="0"/>
        <v>173</v>
      </c>
      <c r="K4" s="6">
        <v>124</v>
      </c>
      <c r="L4" s="8">
        <f t="shared" si="1"/>
        <v>1.39516129032258</v>
      </c>
    </row>
    <row r="5" s="1" customFormat="1" ht="54" customHeight="1" spans="1:12">
      <c r="A5" s="4">
        <v>2</v>
      </c>
      <c r="B5" s="5" t="s">
        <v>16</v>
      </c>
      <c r="C5" s="5" t="s">
        <v>17</v>
      </c>
      <c r="D5" s="6">
        <v>18</v>
      </c>
      <c r="E5" s="6">
        <v>16</v>
      </c>
      <c r="F5" s="6">
        <v>15</v>
      </c>
      <c r="G5" s="6">
        <v>9</v>
      </c>
      <c r="H5" s="6">
        <v>5</v>
      </c>
      <c r="I5" s="6">
        <v>77</v>
      </c>
      <c r="J5" s="6">
        <f t="shared" si="0"/>
        <v>140</v>
      </c>
      <c r="K5" s="6">
        <v>74</v>
      </c>
      <c r="L5" s="8">
        <f t="shared" si="1"/>
        <v>1.89189189189189</v>
      </c>
    </row>
    <row r="6" s="1" customFormat="1" ht="54" customHeight="1" spans="1:12">
      <c r="A6" s="4"/>
      <c r="B6" s="6"/>
      <c r="C6" s="5" t="s">
        <v>18</v>
      </c>
      <c r="D6" s="6">
        <v>3</v>
      </c>
      <c r="E6" s="6">
        <v>8</v>
      </c>
      <c r="F6" s="6">
        <v>6</v>
      </c>
      <c r="G6" s="6">
        <v>0</v>
      </c>
      <c r="H6" s="6">
        <v>1</v>
      </c>
      <c r="I6" s="6">
        <v>28</v>
      </c>
      <c r="J6" s="6">
        <f t="shared" si="0"/>
        <v>46</v>
      </c>
      <c r="K6" s="6">
        <v>74</v>
      </c>
      <c r="L6" s="8">
        <f t="shared" si="1"/>
        <v>0.621621621621622</v>
      </c>
    </row>
    <row r="7" s="1" customFormat="1" ht="54" customHeight="1" spans="1:12">
      <c r="A7" s="4">
        <v>3</v>
      </c>
      <c r="B7" s="5" t="s">
        <v>19</v>
      </c>
      <c r="C7" s="5" t="s">
        <v>20</v>
      </c>
      <c r="D7" s="6">
        <v>91</v>
      </c>
      <c r="E7" s="6">
        <v>10</v>
      </c>
      <c r="F7" s="6">
        <v>22</v>
      </c>
      <c r="G7" s="6">
        <v>48</v>
      </c>
      <c r="H7" s="6">
        <v>15</v>
      </c>
      <c r="I7" s="6">
        <v>15</v>
      </c>
      <c r="J7" s="6">
        <f t="shared" si="0"/>
        <v>201</v>
      </c>
      <c r="K7" s="6">
        <v>204</v>
      </c>
      <c r="L7" s="8">
        <f t="shared" si="1"/>
        <v>0.985294117647059</v>
      </c>
    </row>
    <row r="8" s="1" customFormat="1" ht="54" customHeight="1" spans="1:12">
      <c r="A8" s="4"/>
      <c r="B8" s="6"/>
      <c r="C8" s="5" t="s">
        <v>15</v>
      </c>
      <c r="D8" s="6">
        <v>28</v>
      </c>
      <c r="E8" s="6">
        <v>11</v>
      </c>
      <c r="F8" s="6">
        <v>2</v>
      </c>
      <c r="G8" s="6">
        <v>31</v>
      </c>
      <c r="H8" s="6">
        <v>8</v>
      </c>
      <c r="I8" s="6">
        <v>16</v>
      </c>
      <c r="J8" s="6">
        <f t="shared" si="0"/>
        <v>96</v>
      </c>
      <c r="K8" s="6">
        <v>136</v>
      </c>
      <c r="L8" s="8">
        <f t="shared" si="1"/>
        <v>0.705882352941177</v>
      </c>
    </row>
    <row r="9" s="1" customFormat="1" ht="54" customHeight="1" spans="1:12">
      <c r="A9" s="4"/>
      <c r="B9" s="6"/>
      <c r="C9" s="5" t="s">
        <v>21</v>
      </c>
      <c r="D9" s="6">
        <v>0</v>
      </c>
      <c r="E9" s="6">
        <v>4</v>
      </c>
      <c r="F9" s="6">
        <v>49</v>
      </c>
      <c r="G9" s="6">
        <v>7</v>
      </c>
      <c r="H9" s="6">
        <v>6</v>
      </c>
      <c r="I9" s="6">
        <v>0</v>
      </c>
      <c r="J9" s="6">
        <f t="shared" si="0"/>
        <v>66</v>
      </c>
      <c r="K9" s="6">
        <v>134</v>
      </c>
      <c r="L9" s="8">
        <f t="shared" si="1"/>
        <v>0.492537313432836</v>
      </c>
    </row>
    <row r="10" s="1" customFormat="1" ht="54" customHeight="1" spans="1:12">
      <c r="A10" s="4">
        <v>4</v>
      </c>
      <c r="B10" s="5" t="s">
        <v>22</v>
      </c>
      <c r="C10" s="5" t="s">
        <v>23</v>
      </c>
      <c r="D10" s="6">
        <v>228</v>
      </c>
      <c r="E10" s="6">
        <v>65</v>
      </c>
      <c r="F10" s="6">
        <v>229</v>
      </c>
      <c r="G10" s="6">
        <v>595</v>
      </c>
      <c r="H10" s="6">
        <v>125</v>
      </c>
      <c r="I10" s="6">
        <v>33</v>
      </c>
      <c r="J10" s="6">
        <f t="shared" si="0"/>
        <v>1275</v>
      </c>
      <c r="K10" s="6">
        <v>60</v>
      </c>
      <c r="L10" s="8">
        <f t="shared" si="1"/>
        <v>21.25</v>
      </c>
    </row>
    <row r="11" s="1" customFormat="1" ht="54" customHeight="1" spans="1:12">
      <c r="A11" s="4"/>
      <c r="B11" s="6"/>
      <c r="C11" s="5" t="s">
        <v>24</v>
      </c>
      <c r="D11" s="6">
        <v>20</v>
      </c>
      <c r="E11" s="6">
        <v>11</v>
      </c>
      <c r="F11" s="6">
        <v>26</v>
      </c>
      <c r="G11" s="6">
        <v>171</v>
      </c>
      <c r="H11" s="6">
        <v>57</v>
      </c>
      <c r="I11" s="6">
        <v>6</v>
      </c>
      <c r="J11" s="6">
        <f t="shared" si="0"/>
        <v>291</v>
      </c>
      <c r="K11" s="6">
        <v>175</v>
      </c>
      <c r="L11" s="8">
        <f t="shared" si="1"/>
        <v>1.66285714285714</v>
      </c>
    </row>
    <row r="12" s="1" customFormat="1" ht="54" customHeight="1" spans="1:12">
      <c r="A12" s="4">
        <v>5</v>
      </c>
      <c r="B12" s="5" t="s">
        <v>25</v>
      </c>
      <c r="C12" s="5" t="s">
        <v>26</v>
      </c>
      <c r="D12" s="6">
        <v>38</v>
      </c>
      <c r="E12" s="6">
        <v>71</v>
      </c>
      <c r="F12" s="6">
        <v>35</v>
      </c>
      <c r="G12" s="6">
        <v>16</v>
      </c>
      <c r="H12" s="6">
        <v>26</v>
      </c>
      <c r="I12" s="6">
        <v>170</v>
      </c>
      <c r="J12" s="6">
        <f t="shared" si="0"/>
        <v>356</v>
      </c>
      <c r="K12" s="6">
        <v>213</v>
      </c>
      <c r="L12" s="8">
        <f t="shared" si="1"/>
        <v>1.67136150234742</v>
      </c>
    </row>
    <row r="13" s="1" customFormat="1" ht="54" customHeight="1" spans="1:12">
      <c r="A13" s="4"/>
      <c r="B13" s="6"/>
      <c r="C13" s="5" t="s">
        <v>27</v>
      </c>
      <c r="D13" s="6">
        <v>8</v>
      </c>
      <c r="E13" s="6">
        <v>12</v>
      </c>
      <c r="F13" s="6">
        <v>8</v>
      </c>
      <c r="G13" s="6">
        <v>12</v>
      </c>
      <c r="H13" s="6">
        <v>16</v>
      </c>
      <c r="I13" s="6">
        <v>26</v>
      </c>
      <c r="J13" s="6">
        <f t="shared" si="0"/>
        <v>82</v>
      </c>
      <c r="K13" s="6">
        <v>108</v>
      </c>
      <c r="L13" s="8">
        <f t="shared" si="1"/>
        <v>0.759259259259259</v>
      </c>
    </row>
    <row r="14" s="1" customFormat="1" ht="54" customHeight="1" spans="1:12">
      <c r="A14" s="4"/>
      <c r="B14" s="6"/>
      <c r="C14" s="5" t="s">
        <v>28</v>
      </c>
      <c r="D14" s="6">
        <v>17</v>
      </c>
      <c r="E14" s="6">
        <v>36</v>
      </c>
      <c r="F14" s="6">
        <v>4</v>
      </c>
      <c r="G14" s="6">
        <v>14</v>
      </c>
      <c r="H14" s="6">
        <v>21</v>
      </c>
      <c r="I14" s="6">
        <v>125</v>
      </c>
      <c r="J14" s="6">
        <f t="shared" si="0"/>
        <v>217</v>
      </c>
      <c r="K14" s="6">
        <v>226</v>
      </c>
      <c r="L14" s="8">
        <f t="shared" si="1"/>
        <v>0.960176991150443</v>
      </c>
    </row>
    <row r="15" s="1" customFormat="1" ht="54" customHeight="1" spans="1:12">
      <c r="A15" s="4"/>
      <c r="B15" s="6"/>
      <c r="C15" s="5" t="s">
        <v>29</v>
      </c>
      <c r="D15" s="6">
        <v>0</v>
      </c>
      <c r="E15" s="6">
        <v>0</v>
      </c>
      <c r="F15" s="6">
        <v>14</v>
      </c>
      <c r="G15" s="6">
        <v>1</v>
      </c>
      <c r="H15" s="6">
        <v>1</v>
      </c>
      <c r="I15" s="6">
        <v>2</v>
      </c>
      <c r="J15" s="6">
        <f t="shared" si="0"/>
        <v>18</v>
      </c>
      <c r="K15" s="6">
        <v>878</v>
      </c>
      <c r="L15" s="9">
        <v>0.0002</v>
      </c>
    </row>
    <row r="16" s="1" customFormat="1" ht="23" customHeight="1" spans="1:12">
      <c r="A16" s="4" t="s">
        <v>10</v>
      </c>
      <c r="B16" s="4"/>
      <c r="C16" s="4"/>
      <c r="D16" s="4">
        <f t="shared" ref="D16:K16" si="2">SUM(D3:D15)</f>
        <v>617</v>
      </c>
      <c r="E16" s="4">
        <f t="shared" si="2"/>
        <v>264</v>
      </c>
      <c r="F16" s="4">
        <f t="shared" si="2"/>
        <v>493</v>
      </c>
      <c r="G16" s="4">
        <f t="shared" si="2"/>
        <v>937</v>
      </c>
      <c r="H16" s="4">
        <f t="shared" si="2"/>
        <v>300</v>
      </c>
      <c r="I16" s="4">
        <f t="shared" si="2"/>
        <v>564</v>
      </c>
      <c r="J16" s="4">
        <f t="shared" si="2"/>
        <v>3175</v>
      </c>
      <c r="K16" s="4">
        <f t="shared" si="2"/>
        <v>2530</v>
      </c>
      <c r="L16" s="10">
        <f>J16/K16</f>
        <v>1.25494071146245</v>
      </c>
    </row>
    <row r="17" s="1" customFormat="1" spans="4:8">
      <c r="D17" s="7"/>
      <c r="E17" s="7"/>
      <c r="F17" s="1"/>
      <c r="G17" s="7"/>
      <c r="H17" s="7"/>
    </row>
    <row r="18" s="1" customFormat="1" spans="4:8">
      <c r="D18" s="7"/>
      <c r="E18" s="7"/>
      <c r="F18" s="7"/>
      <c r="G18" s="7"/>
      <c r="H18" s="7"/>
    </row>
    <row r="19" s="1" customFormat="1" spans="4:8">
      <c r="D19" s="7"/>
      <c r="E19" s="7"/>
      <c r="F19" s="7"/>
      <c r="G19" s="7"/>
      <c r="H19" s="7"/>
    </row>
    <row r="20" s="1" customFormat="1" spans="4:8">
      <c r="D20" s="7"/>
      <c r="E20" s="7"/>
      <c r="F20" s="7"/>
      <c r="G20" s="7"/>
      <c r="H20" s="7"/>
    </row>
    <row r="21" s="1" customFormat="1" spans="4:8">
      <c r="D21" s="7"/>
      <c r="E21" s="7"/>
      <c r="F21" s="7"/>
      <c r="G21" s="7"/>
      <c r="H21" s="7"/>
    </row>
    <row r="22" s="1" customFormat="1" spans="4:8">
      <c r="D22" s="7"/>
      <c r="E22" s="7"/>
      <c r="F22" s="7"/>
      <c r="G22" s="7"/>
      <c r="H22" s="7"/>
    </row>
    <row r="23" s="1" customFormat="1" spans="4:8">
      <c r="D23" s="7"/>
      <c r="E23" s="7"/>
      <c r="F23" s="7"/>
      <c r="G23" s="7"/>
      <c r="H23" s="7"/>
    </row>
    <row r="24" s="1" customFormat="1" spans="4:7">
      <c r="D24" s="7"/>
      <c r="E24" s="7"/>
      <c r="F24" s="7"/>
      <c r="G24" s="7"/>
    </row>
    <row r="25" s="1" customFormat="1" spans="4:7">
      <c r="D25" s="7"/>
      <c r="E25" s="7"/>
      <c r="F25" s="7"/>
      <c r="G25" s="7"/>
    </row>
  </sheetData>
  <mergeCells count="12">
    <mergeCell ref="A1:L1"/>
    <mergeCell ref="A16:B16"/>
    <mergeCell ref="A3:A4"/>
    <mergeCell ref="A5:A6"/>
    <mergeCell ref="A7:A9"/>
    <mergeCell ref="A10:A11"/>
    <mergeCell ref="A12:A15"/>
    <mergeCell ref="B3:B4"/>
    <mergeCell ref="B5:B6"/>
    <mergeCell ref="B7:B9"/>
    <mergeCell ref="B10:B11"/>
    <mergeCell ref="B12:B1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张瑶</cp:lastModifiedBy>
  <dcterms:created xsi:type="dcterms:W3CDTF">2023-07-03T07:11:00Z</dcterms:created>
  <dcterms:modified xsi:type="dcterms:W3CDTF">2023-07-06T10:18:02Z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84EDA40138D64967B0D03862C106C8E0</vt:lpwstr>
  </property>
  <property fmtid="{D5CDD505-2E9C-101B-9397-08002B2CF9AE}" pid="3" name="KSOProductBuildVer">
    <vt:lpwstr>2052-11.8.2.11718</vt:lpwstr>
  </property>
  <property fmtid="{D5CDD505-2E9C-101B-9397-08002B2CF9AE}" pid="4" name="KSOReadingLayout">
    <vt:bool>false</vt:bool>
  </property>
</Properties>
</file>